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17232" windowHeight="7488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L20" i="1" l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M8" i="1" l="1"/>
  <c r="M9" i="1"/>
  <c r="M10" i="1"/>
  <c r="M11" i="1"/>
  <c r="M12" i="1"/>
  <c r="M13" i="1"/>
  <c r="M14" i="1"/>
  <c r="M15" i="1"/>
  <c r="M16" i="1"/>
  <c r="M17" i="1"/>
  <c r="M18" i="1"/>
  <c r="L8" i="1"/>
  <c r="L9" i="1"/>
  <c r="L10" i="1"/>
  <c r="L11" i="1"/>
  <c r="L12" i="1"/>
  <c r="L13" i="1"/>
  <c r="L14" i="1"/>
  <c r="L15" i="1"/>
  <c r="L16" i="1"/>
  <c r="L17" i="1"/>
  <c r="L18" i="1"/>
  <c r="M7" i="1"/>
  <c r="L7" i="1"/>
</calcChain>
</file>

<file path=xl/sharedStrings.xml><?xml version="1.0" encoding="utf-8"?>
<sst xmlns="http://schemas.openxmlformats.org/spreadsheetml/2006/main" count="154" uniqueCount="69">
  <si>
    <t>Descriptive Statistics</t>
  </si>
  <si>
    <t>Mean</t>
  </si>
  <si>
    <t>Missing N</t>
  </si>
  <si>
    <t xml:space="preserve"> </t>
  </si>
  <si>
    <t>Component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</si>
  <si>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</si>
  <si>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</si>
  <si>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</si>
  <si>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</si>
  <si>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</si>
  <si>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</si>
  <si>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</si>
  <si>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</si>
  <si>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</si>
  <si>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</si>
  <si>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</si>
  <si>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</si>
  <si>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</si>
  <si>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Report</t>
  </si>
  <si>
    <t>Total</t>
  </si>
  <si>
    <t xml:space="preserve">Mean </t>
  </si>
  <si>
    <t>Wealth Index Quintiles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</si>
  <si>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</si>
  <si>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</si>
  <si>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</si>
  <si>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</si>
  <si>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</si>
  <si>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</si>
  <si>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</t>
  </si>
  <si>
    <t>Has telephone</t>
  </si>
  <si>
    <t>Household has electrical/gas oven</t>
  </si>
  <si>
    <t>Household has a mobile phone</t>
  </si>
  <si>
    <t>If HH has a domestic worker not related to head</t>
  </si>
  <si>
    <t>If household works own or family's agric. land</t>
  </si>
  <si>
    <t>Number of members per sleeping room</t>
  </si>
  <si>
    <t>If piped drinking water in residence</t>
  </si>
  <si>
    <t>Other source of drinking water</t>
  </si>
  <si>
    <t>If uses own flush toilet</t>
  </si>
  <si>
    <t>If gets piped water from a neighbor</t>
  </si>
  <si>
    <t>If shares an improved latrine</t>
  </si>
  <si>
    <t>If uses unprotected surface water for drinking</t>
  </si>
  <si>
    <t>If uses bush,field as latrine</t>
  </si>
  <si>
    <t>If uses own pit latrine</t>
  </si>
  <si>
    <t>If has a dirt or sand floor</t>
  </si>
  <si>
    <t>If gets water from a well with a pump</t>
  </si>
  <si>
    <t>If gets water from a protected surface source</t>
  </si>
  <si>
    <t>If gets water from an unprotected well</t>
  </si>
  <si>
    <t>If has a cement floor (includes vinyl &amp; other floor types)</t>
  </si>
  <si>
    <t>If has floor of ceramic tile (includes parquet floor)</t>
  </si>
  <si>
    <t>If has dung (primary), wood, palm, bamboo flooring</t>
  </si>
  <si>
    <t>If uses a shared pit latrine</t>
  </si>
  <si>
    <t>If uses own improved pit latrine</t>
  </si>
  <si>
    <t>If gets water from a tap in the yard</t>
  </si>
  <si>
    <t>If uses wood or dung as cooking fuel</t>
  </si>
  <si>
    <t>If has carpeted flooring</t>
  </si>
  <si>
    <t>If uses gas as cooking fuel</t>
  </si>
  <si>
    <t>If uses other cooking fuel</t>
  </si>
  <si>
    <t>If gets water from a protected well with no pump</t>
  </si>
  <si>
    <t>If uses kerosene for cooking</t>
  </si>
  <si>
    <t>If uses charcoal as cooking fuel</t>
  </si>
  <si>
    <t>If floor is of vinyl or asphalt strips</t>
  </si>
  <si>
    <t>If uses public tap water</t>
  </si>
  <si>
    <t>If uses a shared flush toilet</t>
  </si>
  <si>
    <t xml:space="preserve">REGR factor score   1 for analysis    1 </t>
  </si>
  <si>
    <t>Std. Deviation(a)</t>
  </si>
  <si>
    <t>Analysis N(a)</t>
  </si>
  <si>
    <t>Extraction Method: Principal Component Analysis. _x000D_ Component Scores.</t>
  </si>
  <si>
    <t>National scores</t>
  </si>
  <si>
    <t>a For each variable, missing values are replaced with the variable mean.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</si>
</sst>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0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5" fontId="4" fillId="0" borderId="7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5" fontId="4" fillId="0" borderId="11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167" fontId="4" fillId="0" borderId="10" xfId="1" applyNumberFormat="1" applyFont="1" applyBorder="1" applyAlignment="1">
      <alignment horizontal="right" vertical="top"/>
    </xf>
    <xf numFmtId="168" fontId="4" fillId="0" borderId="11" xfId="1" applyNumberFormat="1" applyFont="1" applyBorder="1" applyAlignment="1">
      <alignment horizontal="right" vertical="top"/>
    </xf>
    <xf numFmtId="0" fontId="2" fillId="0" borderId="0" xfId="1"/>
    <xf numFmtId="0" fontId="4" fillId="0" borderId="5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165" fontId="4" fillId="0" borderId="5" xfId="1" applyNumberFormat="1" applyFont="1" applyBorder="1" applyAlignment="1">
      <alignment horizontal="right" vertical="top"/>
    </xf>
    <xf numFmtId="165" fontId="4" fillId="0" borderId="9" xfId="1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center"/>
    </xf>
    <xf numFmtId="0" fontId="4" fillId="0" borderId="16" xfId="2" applyFont="1" applyBorder="1" applyAlignment="1">
      <alignment horizontal="center" wrapText="1"/>
    </xf>
    <xf numFmtId="0" fontId="4" fillId="0" borderId="17" xfId="2" applyFont="1" applyBorder="1" applyAlignment="1">
      <alignment horizontal="center" wrapText="1"/>
    </xf>
    <xf numFmtId="0" fontId="4" fillId="0" borderId="19" xfId="2" applyFont="1" applyBorder="1" applyAlignment="1">
      <alignment horizontal="center" wrapText="1"/>
    </xf>
    <xf numFmtId="0" fontId="4" fillId="0" borderId="5" xfId="2" applyFont="1" applyBorder="1" applyAlignment="1">
      <alignment horizontal="left" vertical="top" wrapText="1"/>
    </xf>
    <xf numFmtId="164" fontId="4" fillId="0" borderId="6" xfId="2" applyNumberFormat="1" applyFont="1" applyBorder="1" applyAlignment="1">
      <alignment horizontal="right" vertical="top"/>
    </xf>
    <xf numFmtId="164" fontId="4" fillId="0" borderId="7" xfId="2" applyNumberFormat="1" applyFont="1" applyBorder="1" applyAlignment="1">
      <alignment horizontal="right" vertical="top"/>
    </xf>
    <xf numFmtId="164" fontId="4" fillId="0" borderId="8" xfId="2" applyNumberFormat="1" applyFont="1" applyBorder="1" applyAlignment="1">
      <alignment horizontal="right" vertical="top"/>
    </xf>
    <xf numFmtId="164" fontId="4" fillId="0" borderId="10" xfId="2" applyNumberFormat="1" applyFont="1" applyBorder="1" applyAlignment="1">
      <alignment horizontal="right" vertical="top"/>
    </xf>
    <xf numFmtId="164" fontId="4" fillId="0" borderId="11" xfId="2" applyNumberFormat="1" applyFont="1" applyBorder="1" applyAlignment="1">
      <alignment horizontal="right" vertical="top"/>
    </xf>
    <xf numFmtId="164" fontId="4" fillId="0" borderId="12" xfId="2" applyNumberFormat="1" applyFont="1" applyBorder="1" applyAlignment="1">
      <alignment horizontal="right" vertical="top"/>
    </xf>
    <xf numFmtId="167" fontId="4" fillId="0" borderId="10" xfId="2" applyNumberFormat="1" applyFont="1" applyBorder="1" applyAlignment="1">
      <alignment horizontal="right" vertical="top"/>
    </xf>
    <xf numFmtId="167" fontId="4" fillId="0" borderId="11" xfId="2" applyNumberFormat="1" applyFont="1" applyBorder="1" applyAlignment="1">
      <alignment horizontal="right" vertical="top"/>
    </xf>
    <xf numFmtId="167" fontId="4" fillId="0" borderId="12" xfId="2" applyNumberFormat="1" applyFont="1" applyBorder="1" applyAlignment="1">
      <alignment horizontal="right" vertical="top"/>
    </xf>
    <xf numFmtId="0" fontId="0" fillId="0" borderId="0" xfId="0" applyBorder="1"/>
    <xf numFmtId="164" fontId="4" fillId="0" borderId="0" xfId="2" applyNumberFormat="1" applyFont="1" applyBorder="1" applyAlignment="1">
      <alignment horizontal="right" vertical="top"/>
    </xf>
    <xf numFmtId="0" fontId="4" fillId="0" borderId="9" xfId="2" applyFont="1" applyBorder="1" applyAlignment="1">
      <alignment horizontal="left" vertical="top" wrapText="1"/>
    </xf>
    <xf numFmtId="0" fontId="4" fillId="0" borderId="18" xfId="2" applyFont="1" applyBorder="1" applyAlignment="1">
      <alignment horizontal="left" wrapText="1"/>
    </xf>
    <xf numFmtId="0" fontId="2" fillId="0" borderId="5" xfId="2" applyBorder="1" applyAlignment="1">
      <alignment horizontal="center" vertical="center" wrapText="1"/>
    </xf>
    <xf numFmtId="0" fontId="4" fillId="0" borderId="20" xfId="2" applyFont="1" applyBorder="1" applyAlignment="1">
      <alignment horizontal="center" wrapText="1"/>
    </xf>
    <xf numFmtId="0" fontId="4" fillId="0" borderId="21" xfId="2" applyFont="1" applyBorder="1" applyAlignment="1">
      <alignment horizontal="center" wrapText="1"/>
    </xf>
    <xf numFmtId="0" fontId="4" fillId="0" borderId="22" xfId="2" applyFont="1" applyBorder="1" applyAlignment="1">
      <alignment horizontal="center" wrapText="1"/>
    </xf>
    <xf numFmtId="0" fontId="2" fillId="0" borderId="13" xfId="2" applyBorder="1" applyAlignment="1">
      <alignment horizontal="center" vertical="center" wrapText="1"/>
    </xf>
    <xf numFmtId="0" fontId="4" fillId="0" borderId="0" xfId="2" applyFont="1" applyBorder="1" applyAlignment="1">
      <alignment horizontal="left" vertical="top" wrapText="1"/>
    </xf>
    <xf numFmtId="167" fontId="4" fillId="0" borderId="0" xfId="2" applyNumberFormat="1" applyFont="1" applyBorder="1" applyAlignment="1">
      <alignment horizontal="right" vertical="top"/>
    </xf>
    <xf numFmtId="0" fontId="4" fillId="0" borderId="23" xfId="2" applyFont="1" applyBorder="1" applyAlignment="1">
      <alignment horizontal="left" vertical="top" wrapText="1"/>
    </xf>
    <xf numFmtId="167" fontId="4" fillId="0" borderId="24" xfId="2" applyNumberFormat="1" applyFont="1" applyBorder="1" applyAlignment="1">
      <alignment horizontal="right" vertical="top"/>
    </xf>
    <xf numFmtId="167" fontId="4" fillId="0" borderId="25" xfId="2" applyNumberFormat="1" applyFont="1" applyBorder="1" applyAlignment="1">
      <alignment horizontal="right" vertical="top"/>
    </xf>
    <xf numFmtId="167" fontId="4" fillId="0" borderId="26" xfId="2" applyNumberFormat="1" applyFont="1" applyBorder="1" applyAlignment="1">
      <alignment horizontal="right" vertical="top"/>
    </xf>
    <xf numFmtId="0" fontId="2" fillId="0" borderId="0" xfId="2" applyFont="1" applyBorder="1" applyAlignment="1">
      <alignment vertical="center"/>
    </xf>
    <xf numFmtId="0" fontId="4" fillId="0" borderId="0" xfId="2" applyFont="1" applyBorder="1" applyAlignment="1"/>
    <xf numFmtId="0" fontId="4" fillId="0" borderId="0" xfId="2" applyFont="1" applyBorder="1" applyAlignment="1">
      <alignment vertical="top" wrapText="1"/>
    </xf>
    <xf numFmtId="166" fontId="4" fillId="0" borderId="0" xfId="2" applyNumberFormat="1" applyFont="1" applyBorder="1" applyAlignment="1">
      <alignment horizontal="right" vertical="top"/>
    </xf>
    <xf numFmtId="169" fontId="4" fillId="0" borderId="0" xfId="2" applyNumberFormat="1" applyFont="1" applyBorder="1" applyAlignment="1">
      <alignment horizontal="right" vertical="top"/>
    </xf>
    <xf numFmtId="168" fontId="4" fillId="0" borderId="0" xfId="2" applyNumberFormat="1" applyFont="1" applyBorder="1" applyAlignment="1">
      <alignment horizontal="right" vertical="top"/>
    </xf>
    <xf numFmtId="170" fontId="4" fillId="0" borderId="0" xfId="2" applyNumberFormat="1" applyFont="1" applyBorder="1" applyAlignment="1">
      <alignment horizontal="right" vertical="top"/>
    </xf>
    <xf numFmtId="165" fontId="4" fillId="0" borderId="0" xfId="2" applyNumberFormat="1" applyFont="1" applyBorder="1" applyAlignment="1">
      <alignment horizontal="right" vertical="top"/>
    </xf>
    <xf numFmtId="0" fontId="0" fillId="0" borderId="27" xfId="0" applyBorder="1"/>
    <xf numFmtId="0" fontId="4" fillId="0" borderId="28" xfId="2" applyFont="1" applyBorder="1" applyAlignment="1">
      <alignment vertical="top" wrapText="1"/>
    </xf>
    <xf numFmtId="0" fontId="0" fillId="0" borderId="29" xfId="0" applyBorder="1"/>
    <xf numFmtId="0" fontId="0" fillId="0" borderId="30" xfId="0" applyBorder="1"/>
    <xf numFmtId="0" fontId="4" fillId="0" borderId="31" xfId="2" applyFont="1" applyBorder="1" applyAlignment="1">
      <alignment vertical="top" wrapText="1"/>
    </xf>
    <xf numFmtId="0" fontId="3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4" fillId="0" borderId="32" xfId="2" applyFont="1" applyBorder="1" applyAlignment="1">
      <alignment horizontal="right" vertical="top" wrapText="1"/>
    </xf>
    <xf numFmtId="0" fontId="4" fillId="0" borderId="33" xfId="2" applyFont="1" applyBorder="1" applyAlignment="1">
      <alignment horizontal="right" vertical="top" wrapText="1"/>
    </xf>
    <xf numFmtId="0" fontId="2" fillId="0" borderId="33" xfId="2" applyFont="1" applyBorder="1" applyAlignment="1">
      <alignment horizontal="right" vertical="center"/>
    </xf>
    <xf numFmtId="0" fontId="2" fillId="0" borderId="34" xfId="2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3" fillId="0" borderId="0" xfId="2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35" xfId="1" applyFont="1" applyBorder="1" applyAlignment="1">
      <alignment horizontal="left" vertical="top" wrapText="1"/>
    </xf>
    <xf numFmtId="165" fontId="4" fillId="0" borderId="36" xfId="1" applyNumberFormat="1" applyFont="1" applyBorder="1" applyAlignment="1">
      <alignment horizontal="right" vertical="top"/>
    </xf>
    <xf numFmtId="167" fontId="4" fillId="0" borderId="37" xfId="1" applyNumberFormat="1" applyFont="1" applyBorder="1" applyAlignment="1">
      <alignment horizontal="right" vertical="top"/>
    </xf>
    <xf numFmtId="168" fontId="4" fillId="0" borderId="38" xfId="1" applyNumberFormat="1" applyFont="1" applyBorder="1" applyAlignment="1">
      <alignment horizontal="right" vertical="top"/>
    </xf>
    <xf numFmtId="166" fontId="4" fillId="0" borderId="38" xfId="1" applyNumberFormat="1" applyFont="1" applyBorder="1" applyAlignment="1">
      <alignment horizontal="right" vertical="top"/>
    </xf>
    <xf numFmtId="166" fontId="4" fillId="0" borderId="39" xfId="1" applyNumberFormat="1" applyFont="1" applyBorder="1" applyAlignment="1">
      <alignment horizontal="right" vertical="top"/>
    </xf>
  </cellXfs>
  <cellStyles count="3">
    <cellStyle name="Normal" xfId="0" builtinId="0"/>
    <cellStyle name="Normal_Composite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49"/>
  <sheetViews>
    <sheetView tabSelected="1" workbookViewId="0">
      <selection activeCell="E53" sqref="E53"/>
    </sheetView>
  </sheetViews>
  <sheetFormatPr defaultRowHeight="14.4" x14ac:dyDescent="0.3"/>
  <cols>
    <col min="2" max="2" width="30.6640625" customWidth="1"/>
    <col min="8" max="8" width="27.6640625" customWidth="1"/>
    <col min="9" max="9" width="10.33203125" bestFit="1" customWidth="1"/>
    <col min="12" max="12" width="12.6640625" bestFit="1" customWidth="1"/>
    <col min="13" max="13" width="15.33203125" bestFit="1" customWidth="1"/>
  </cols>
  <sheetData>
    <row r="4" spans="2:13" ht="19.8" customHeight="1" thickBot="1" x14ac:dyDescent="0.35">
      <c r="H4" s="63" t="s">
        <v>5</v>
      </c>
      <c r="I4" s="64"/>
      <c r="J4" s="16"/>
    </row>
    <row r="5" spans="2:13" ht="15" thickBot="1" x14ac:dyDescent="0.35">
      <c r="B5" s="63" t="s">
        <v>0</v>
      </c>
      <c r="C5" s="64"/>
      <c r="D5" s="64"/>
      <c r="E5" s="64"/>
      <c r="F5" s="64"/>
      <c r="H5" s="65" t="s">
        <v>3</v>
      </c>
      <c r="I5" s="17" t="s">
        <v>4</v>
      </c>
      <c r="J5" s="16"/>
      <c r="L5" s="71" t="s">
        <v>6</v>
      </c>
      <c r="M5" s="71"/>
    </row>
    <row r="6" spans="2:13" ht="15" customHeight="1" thickBot="1" x14ac:dyDescent="0.35">
      <c r="B6" s="65" t="s">
        <v>3</v>
      </c>
      <c r="C6" s="1" t="s">
        <v>1</v>
      </c>
      <c r="D6" s="2" t="s">
        <v>64</v>
      </c>
      <c r="E6" s="2" t="s">
        <v>65</v>
      </c>
      <c r="F6" s="3" t="s">
        <v>2</v>
      </c>
      <c r="H6" s="66"/>
      <c r="I6" s="18">
        <v>1</v>
      </c>
      <c r="J6" s="16"/>
      <c r="L6" s="21" t="s">
        <v>7</v>
      </c>
      <c r="M6" s="21" t="s">
        <v>8</v>
      </c>
    </row>
    <row r="7" spans="2:13" ht="15" customHeight="1" x14ac:dyDescent="0.3">
      <c r="B7" s="4" t="s">
        <v>22</v>
      </c>
      <c r="C7" s="5">
        <v>0.46320015293442934</v>
      </c>
      <c r="D7" s="6">
        <v>0.49866776524037926</v>
      </c>
      <c r="E7" s="7">
        <v>10462</v>
      </c>
      <c r="F7" s="8">
        <v>0</v>
      </c>
      <c r="H7" s="4" t="s">
        <v>22</v>
      </c>
      <c r="I7" s="19">
        <v>0.11831322522917255</v>
      </c>
      <c r="J7" s="16"/>
      <c r="L7">
        <f>((1-C7)/D7)*I7</f>
        <v>0.12736039029560983</v>
      </c>
      <c r="M7">
        <f>((0-C7)/D7)*I7</f>
        <v>-0.10989822852074879</v>
      </c>
    </row>
    <row r="8" spans="2:13" ht="15" customHeight="1" x14ac:dyDescent="0.3">
      <c r="B8" s="9" t="s">
        <v>23</v>
      </c>
      <c r="C8" s="10">
        <v>0.63687631428025238</v>
      </c>
      <c r="D8" s="11">
        <v>0.48092305198251717</v>
      </c>
      <c r="E8" s="12">
        <v>10462</v>
      </c>
      <c r="F8" s="13">
        <v>0</v>
      </c>
      <c r="H8" s="9" t="s">
        <v>23</v>
      </c>
      <c r="I8" s="20">
        <v>6.6568427175018222E-2</v>
      </c>
      <c r="J8" s="16"/>
      <c r="L8">
        <f t="shared" ref="L8:L18" si="0">((1-C8)/D8)*I8</f>
        <v>5.0262869556184135E-2</v>
      </c>
      <c r="M8">
        <f t="shared" ref="M8:M19" si="1">((0-C8)/D8)*I8</f>
        <v>-8.8155172375060528E-2</v>
      </c>
    </row>
    <row r="9" spans="2:13" ht="15" customHeight="1" x14ac:dyDescent="0.3">
      <c r="B9" s="9" t="s">
        <v>24</v>
      </c>
      <c r="C9" s="10">
        <v>0.22060791435671956</v>
      </c>
      <c r="D9" s="11">
        <v>0.41467637836393911</v>
      </c>
      <c r="E9" s="12">
        <v>10462</v>
      </c>
      <c r="F9" s="13">
        <v>0</v>
      </c>
      <c r="H9" s="9" t="s">
        <v>24</v>
      </c>
      <c r="I9" s="20">
        <v>0.11242850756838618</v>
      </c>
      <c r="J9" s="16"/>
      <c r="L9">
        <f t="shared" si="0"/>
        <v>0.21131150355176809</v>
      </c>
      <c r="M9">
        <f t="shared" si="1"/>
        <v>-5.9811988005577722E-2</v>
      </c>
    </row>
    <row r="10" spans="2:13" ht="15" customHeight="1" x14ac:dyDescent="0.3">
      <c r="B10" s="9" t="s">
        <v>25</v>
      </c>
      <c r="C10" s="10">
        <v>0.10887019690307781</v>
      </c>
      <c r="D10" s="11">
        <v>0.31149117376924806</v>
      </c>
      <c r="E10" s="12">
        <v>10462</v>
      </c>
      <c r="F10" s="13">
        <v>0</v>
      </c>
      <c r="H10" s="9" t="s">
        <v>25</v>
      </c>
      <c r="I10" s="20">
        <v>9.659699173881249E-2</v>
      </c>
      <c r="J10" s="16"/>
      <c r="L10">
        <f t="shared" si="0"/>
        <v>0.27634959021898703</v>
      </c>
      <c r="M10">
        <f t="shared" si="1"/>
        <v>-3.376189888012724E-2</v>
      </c>
    </row>
    <row r="11" spans="2:13" ht="15" customHeight="1" x14ac:dyDescent="0.3">
      <c r="B11" s="9" t="s">
        <v>26</v>
      </c>
      <c r="C11" s="10">
        <v>0.15561078187727012</v>
      </c>
      <c r="D11" s="11">
        <v>0.36250327861335174</v>
      </c>
      <c r="E11" s="12">
        <v>10462</v>
      </c>
      <c r="F11" s="13">
        <v>0</v>
      </c>
      <c r="H11" s="9" t="s">
        <v>26</v>
      </c>
      <c r="I11" s="20">
        <v>-2.921012986176396E-2</v>
      </c>
      <c r="J11" s="16"/>
      <c r="L11">
        <f t="shared" si="0"/>
        <v>-6.8039987968069704E-2</v>
      </c>
      <c r="M11">
        <f t="shared" si="1"/>
        <v>1.253895182386433E-2</v>
      </c>
    </row>
    <row r="12" spans="2:13" ht="15" customHeight="1" x14ac:dyDescent="0.3">
      <c r="B12" s="9" t="s">
        <v>27</v>
      </c>
      <c r="C12" s="10">
        <v>7.0541005543873062E-2</v>
      </c>
      <c r="D12" s="11">
        <v>0.25606881817844507</v>
      </c>
      <c r="E12" s="12">
        <v>10462</v>
      </c>
      <c r="F12" s="13">
        <v>0</v>
      </c>
      <c r="H12" s="9" t="s">
        <v>27</v>
      </c>
      <c r="I12" s="20">
        <v>1.4746579697643069E-2</v>
      </c>
      <c r="J12" s="16"/>
      <c r="L12">
        <f t="shared" si="0"/>
        <v>5.352600615310768E-2</v>
      </c>
      <c r="M12">
        <f t="shared" si="1"/>
        <v>-4.0623398335040591E-3</v>
      </c>
    </row>
    <row r="13" spans="2:13" ht="15" customHeight="1" x14ac:dyDescent="0.3">
      <c r="B13" s="9" t="s">
        <v>28</v>
      </c>
      <c r="C13" s="10">
        <v>4.8365513286178552E-2</v>
      </c>
      <c r="D13" s="11">
        <v>0.21454764088444481</v>
      </c>
      <c r="E13" s="12">
        <v>10462</v>
      </c>
      <c r="F13" s="13">
        <v>0</v>
      </c>
      <c r="H13" s="9" t="s">
        <v>28</v>
      </c>
      <c r="I13" s="20">
        <v>6.4376543933238342E-2</v>
      </c>
      <c r="J13" s="16"/>
      <c r="L13">
        <f t="shared" si="0"/>
        <v>0.28554468876827788</v>
      </c>
      <c r="M13">
        <f t="shared" si="1"/>
        <v>-1.4512415881553697E-2</v>
      </c>
    </row>
    <row r="14" spans="2:13" ht="15" customHeight="1" x14ac:dyDescent="0.3">
      <c r="B14" s="9" t="s">
        <v>29</v>
      </c>
      <c r="C14" s="10">
        <v>1.5962531064805965E-2</v>
      </c>
      <c r="D14" s="11">
        <v>0.12533646802970219</v>
      </c>
      <c r="E14" s="12">
        <v>10462</v>
      </c>
      <c r="F14" s="13">
        <v>0</v>
      </c>
      <c r="H14" s="9" t="s">
        <v>29</v>
      </c>
      <c r="I14" s="20">
        <v>4.7806372095802893E-2</v>
      </c>
      <c r="J14" s="16"/>
      <c r="L14">
        <f t="shared" si="0"/>
        <v>0.37533578323732303</v>
      </c>
      <c r="M14">
        <f t="shared" si="1"/>
        <v>-6.0884969208968376E-3</v>
      </c>
    </row>
    <row r="15" spans="2:13" ht="15" customHeight="1" x14ac:dyDescent="0.3">
      <c r="B15" s="9" t="s">
        <v>30</v>
      </c>
      <c r="C15" s="10">
        <v>0.31877270120435863</v>
      </c>
      <c r="D15" s="11">
        <v>0.4660229874825918</v>
      </c>
      <c r="E15" s="12">
        <v>10462</v>
      </c>
      <c r="F15" s="13">
        <v>0</v>
      </c>
      <c r="H15" s="9" t="s">
        <v>30</v>
      </c>
      <c r="I15" s="20">
        <v>0.11447053351925043</v>
      </c>
      <c r="J15" s="16"/>
      <c r="L15">
        <f t="shared" si="0"/>
        <v>0.16733177211333988</v>
      </c>
      <c r="M15">
        <f t="shared" si="1"/>
        <v>-7.8301032692295283E-2</v>
      </c>
    </row>
    <row r="16" spans="2:13" ht="15" customHeight="1" x14ac:dyDescent="0.3">
      <c r="B16" s="9" t="s">
        <v>31</v>
      </c>
      <c r="C16" s="10">
        <v>0.22328426687057923</v>
      </c>
      <c r="D16" s="11">
        <v>0.41646726354775182</v>
      </c>
      <c r="E16" s="12">
        <v>10462</v>
      </c>
      <c r="F16" s="13">
        <v>0</v>
      </c>
      <c r="H16" s="9" t="s">
        <v>31</v>
      </c>
      <c r="I16" s="20">
        <v>0.111882267582207</v>
      </c>
      <c r="J16" s="16"/>
      <c r="L16">
        <f t="shared" si="0"/>
        <v>0.20866158062224732</v>
      </c>
      <c r="M16">
        <f t="shared" si="1"/>
        <v>-5.998442681929235E-2</v>
      </c>
    </row>
    <row r="17" spans="2:13" ht="15" customHeight="1" x14ac:dyDescent="0.3">
      <c r="B17" s="9" t="s">
        <v>32</v>
      </c>
      <c r="C17" s="10">
        <v>9.5584018352131526E-5</v>
      </c>
      <c r="D17" s="11">
        <v>9.7767079506412401E-3</v>
      </c>
      <c r="E17" s="12">
        <v>10462</v>
      </c>
      <c r="F17" s="13">
        <v>0</v>
      </c>
      <c r="H17" s="9" t="s">
        <v>32</v>
      </c>
      <c r="I17" s="20">
        <v>2.5378922841602452E-3</v>
      </c>
      <c r="J17" s="16"/>
      <c r="L17">
        <f t="shared" si="0"/>
        <v>0.25956075552519087</v>
      </c>
      <c r="M17">
        <f t="shared" si="1"/>
        <v>-2.4812231672420494E-5</v>
      </c>
    </row>
    <row r="18" spans="2:13" ht="15" customHeight="1" x14ac:dyDescent="0.3">
      <c r="B18" s="9" t="s">
        <v>33</v>
      </c>
      <c r="C18" s="10">
        <v>0.24201873446759703</v>
      </c>
      <c r="D18" s="11">
        <v>0.42832604728692553</v>
      </c>
      <c r="E18" s="12">
        <v>10462</v>
      </c>
      <c r="F18" s="13">
        <v>0</v>
      </c>
      <c r="H18" s="9" t="s">
        <v>33</v>
      </c>
      <c r="I18" s="20">
        <v>-6.5406688782897099E-2</v>
      </c>
      <c r="J18" s="16"/>
      <c r="L18">
        <f t="shared" si="0"/>
        <v>-0.11574604218438733</v>
      </c>
      <c r="M18">
        <f t="shared" si="1"/>
        <v>3.6956996066944359E-2</v>
      </c>
    </row>
    <row r="19" spans="2:13" ht="15" customHeight="1" x14ac:dyDescent="0.3">
      <c r="B19" s="9" t="s">
        <v>34</v>
      </c>
      <c r="C19" s="10">
        <v>1.8422969993289233</v>
      </c>
      <c r="D19" s="11">
        <v>1.2712425421548101</v>
      </c>
      <c r="E19" s="12">
        <v>10462</v>
      </c>
      <c r="F19" s="13">
        <v>31</v>
      </c>
      <c r="H19" s="9" t="s">
        <v>34</v>
      </c>
      <c r="I19" s="20">
        <v>-1.3522440727897447E-2</v>
      </c>
      <c r="J19" s="16"/>
    </row>
    <row r="20" spans="2:13" ht="15" customHeight="1" x14ac:dyDescent="0.3">
      <c r="B20" s="9" t="s">
        <v>35</v>
      </c>
      <c r="C20" s="10">
        <v>7.2930606002676354E-2</v>
      </c>
      <c r="D20" s="11">
        <v>0.26003498981798506</v>
      </c>
      <c r="E20" s="12">
        <v>10462</v>
      </c>
      <c r="F20" s="13">
        <v>0</v>
      </c>
      <c r="H20" s="9" t="s">
        <v>35</v>
      </c>
      <c r="I20" s="20">
        <v>7.6369676712279524E-2</v>
      </c>
      <c r="J20" s="16"/>
      <c r="L20">
        <f t="shared" ref="L20:L48" si="2">((1-C20)/D20)*I20</f>
        <v>0.27227101229331441</v>
      </c>
      <c r="M20">
        <f t="shared" ref="M20:M48" si="3">((0-C20)/D20)*I20</f>
        <v>-2.1418989831920705E-2</v>
      </c>
    </row>
    <row r="21" spans="2:13" ht="15" customHeight="1" x14ac:dyDescent="0.3">
      <c r="B21" s="9" t="s">
        <v>36</v>
      </c>
      <c r="C21" s="10">
        <v>1.3286178550946283E-2</v>
      </c>
      <c r="D21" s="11">
        <v>0.11450287858322451</v>
      </c>
      <c r="E21" s="12">
        <v>10462</v>
      </c>
      <c r="F21" s="13">
        <v>0</v>
      </c>
      <c r="H21" s="9" t="s">
        <v>36</v>
      </c>
      <c r="I21" s="20">
        <v>1.9479716314588318E-2</v>
      </c>
      <c r="J21" s="16"/>
      <c r="L21">
        <f t="shared" si="2"/>
        <v>0.16786394860405646</v>
      </c>
      <c r="M21">
        <f t="shared" si="3"/>
        <v>-2.2603011581869463E-3</v>
      </c>
    </row>
    <row r="22" spans="2:13" ht="15" customHeight="1" x14ac:dyDescent="0.3">
      <c r="B22" s="9" t="s">
        <v>37</v>
      </c>
      <c r="C22" s="10">
        <v>5.9740011470082205E-2</v>
      </c>
      <c r="D22" s="11">
        <v>0.23701584773258919</v>
      </c>
      <c r="E22" s="12">
        <v>10462</v>
      </c>
      <c r="F22" s="13">
        <v>0</v>
      </c>
      <c r="H22" s="9" t="s">
        <v>37</v>
      </c>
      <c r="I22" s="20">
        <v>8.2221531214073301E-2</v>
      </c>
      <c r="J22" s="16"/>
      <c r="L22">
        <f t="shared" si="2"/>
        <v>0.32617910040969356</v>
      </c>
      <c r="M22">
        <f t="shared" si="3"/>
        <v>-2.0723994892351171E-2</v>
      </c>
    </row>
    <row r="23" spans="2:13" ht="15" customHeight="1" x14ac:dyDescent="0.3">
      <c r="B23" s="9" t="s">
        <v>38</v>
      </c>
      <c r="C23" s="10">
        <v>5.8593003249856626E-2</v>
      </c>
      <c r="D23" s="11">
        <v>0.23487259551808617</v>
      </c>
      <c r="E23" s="12">
        <v>10462</v>
      </c>
      <c r="F23" s="13">
        <v>0</v>
      </c>
      <c r="H23" s="9" t="s">
        <v>38</v>
      </c>
      <c r="I23" s="20">
        <v>2.880534439252265E-2</v>
      </c>
      <c r="J23" s="16"/>
      <c r="L23">
        <f t="shared" si="2"/>
        <v>0.11545643583961741</v>
      </c>
      <c r="M23">
        <f t="shared" si="3"/>
        <v>-7.1859879347837829E-3</v>
      </c>
    </row>
    <row r="24" spans="2:13" ht="15" customHeight="1" x14ac:dyDescent="0.3">
      <c r="B24" s="9" t="s">
        <v>39</v>
      </c>
      <c r="C24" s="10">
        <v>0.14079525903268975</v>
      </c>
      <c r="D24" s="11">
        <v>0.34782685082872461</v>
      </c>
      <c r="E24" s="12">
        <v>10462</v>
      </c>
      <c r="F24" s="13">
        <v>0</v>
      </c>
      <c r="H24" s="9" t="s">
        <v>39</v>
      </c>
      <c r="I24" s="20">
        <v>4.3410437221792074E-2</v>
      </c>
      <c r="J24" s="16"/>
      <c r="L24">
        <f t="shared" si="2"/>
        <v>0.10723281822424309</v>
      </c>
      <c r="M24">
        <f t="shared" si="3"/>
        <v>-1.7571914700668604E-2</v>
      </c>
    </row>
    <row r="25" spans="2:13" ht="15" customHeight="1" x14ac:dyDescent="0.3">
      <c r="B25" s="9" t="s">
        <v>40</v>
      </c>
      <c r="C25" s="10">
        <v>0.23494551710953929</v>
      </c>
      <c r="D25" s="11">
        <v>0.42398502756415962</v>
      </c>
      <c r="E25" s="12">
        <v>10462</v>
      </c>
      <c r="F25" s="13">
        <v>0</v>
      </c>
      <c r="H25" s="9" t="s">
        <v>40</v>
      </c>
      <c r="I25" s="20">
        <v>-5.9443541133239568E-2</v>
      </c>
      <c r="J25" s="16"/>
      <c r="L25">
        <f t="shared" si="2"/>
        <v>-0.10726215471367448</v>
      </c>
      <c r="M25">
        <f t="shared" si="3"/>
        <v>3.2939827122215375E-2</v>
      </c>
    </row>
    <row r="26" spans="2:13" ht="15" customHeight="1" x14ac:dyDescent="0.3">
      <c r="B26" s="9" t="s">
        <v>41</v>
      </c>
      <c r="C26" s="10">
        <v>6.3945708277575994E-2</v>
      </c>
      <c r="D26" s="11">
        <v>0.24466789032677488</v>
      </c>
      <c r="E26" s="12">
        <v>10462</v>
      </c>
      <c r="F26" s="13">
        <v>0</v>
      </c>
      <c r="H26" s="9" t="s">
        <v>41</v>
      </c>
      <c r="I26" s="20">
        <v>-3.5749143005057819E-2</v>
      </c>
      <c r="J26" s="16"/>
      <c r="L26">
        <f t="shared" si="2"/>
        <v>-0.13676963777547665</v>
      </c>
      <c r="M26">
        <f t="shared" si="3"/>
        <v>9.3432949731230338E-3</v>
      </c>
    </row>
    <row r="27" spans="2:13" ht="15" customHeight="1" x14ac:dyDescent="0.3">
      <c r="B27" s="9" t="s">
        <v>42</v>
      </c>
      <c r="C27" s="10">
        <v>0.35461670808640794</v>
      </c>
      <c r="D27" s="11">
        <v>0.47841987441523209</v>
      </c>
      <c r="E27" s="12">
        <v>10462</v>
      </c>
      <c r="F27" s="13">
        <v>0</v>
      </c>
      <c r="H27" s="9" t="s">
        <v>42</v>
      </c>
      <c r="I27" s="20">
        <v>-6.9393443193742257E-2</v>
      </c>
      <c r="J27" s="16"/>
      <c r="L27">
        <f t="shared" si="2"/>
        <v>-9.3611012419450468E-2</v>
      </c>
      <c r="M27">
        <f t="shared" si="3"/>
        <v>5.143614574587696E-2</v>
      </c>
    </row>
    <row r="28" spans="2:13" ht="15" customHeight="1" x14ac:dyDescent="0.3">
      <c r="B28" s="9" t="s">
        <v>43</v>
      </c>
      <c r="C28" s="10">
        <v>0.49053718218313896</v>
      </c>
      <c r="D28" s="11">
        <v>0.49993434049679547</v>
      </c>
      <c r="E28" s="12">
        <v>10462</v>
      </c>
      <c r="F28" s="13">
        <v>0</v>
      </c>
      <c r="H28" s="9" t="s">
        <v>43</v>
      </c>
      <c r="I28" s="20">
        <v>-0.11605070432444758</v>
      </c>
      <c r="J28" s="16"/>
      <c r="L28">
        <f t="shared" si="2"/>
        <v>-0.11826256779242676</v>
      </c>
      <c r="M28">
        <f t="shared" si="3"/>
        <v>0.11386932418587883</v>
      </c>
    </row>
    <row r="29" spans="2:13" ht="15" customHeight="1" x14ac:dyDescent="0.3">
      <c r="B29" s="9" t="s">
        <v>44</v>
      </c>
      <c r="C29" s="10">
        <v>0.11221563754540241</v>
      </c>
      <c r="D29" s="11">
        <v>0.31564665615236337</v>
      </c>
      <c r="E29" s="12">
        <v>10462</v>
      </c>
      <c r="F29" s="13">
        <v>0</v>
      </c>
      <c r="H29" s="9" t="s">
        <v>44</v>
      </c>
      <c r="I29" s="20">
        <v>-2.3570535461044342E-2</v>
      </c>
      <c r="J29" s="16"/>
      <c r="L29">
        <f t="shared" si="2"/>
        <v>-6.6294232456230812E-2</v>
      </c>
      <c r="M29">
        <f t="shared" si="3"/>
        <v>8.3795681420774093E-3</v>
      </c>
    </row>
    <row r="30" spans="2:13" ht="15" customHeight="1" x14ac:dyDescent="0.3">
      <c r="B30" s="9" t="s">
        <v>45</v>
      </c>
      <c r="C30" s="10">
        <v>7.3695278149493407E-2</v>
      </c>
      <c r="D30" s="11">
        <v>0.26128683420006504</v>
      </c>
      <c r="E30" s="12">
        <v>10462</v>
      </c>
      <c r="F30" s="13">
        <v>0</v>
      </c>
      <c r="H30" s="9" t="s">
        <v>45</v>
      </c>
      <c r="I30" s="20">
        <v>2.2850757483218391E-3</v>
      </c>
      <c r="J30" s="16"/>
      <c r="L30">
        <f t="shared" si="2"/>
        <v>8.1009686612677871E-3</v>
      </c>
      <c r="M30">
        <f t="shared" si="3"/>
        <v>-6.4449972529537355E-4</v>
      </c>
    </row>
    <row r="31" spans="2:13" ht="15" customHeight="1" x14ac:dyDescent="0.3">
      <c r="B31" s="9" t="s">
        <v>46</v>
      </c>
      <c r="C31" s="10">
        <v>0.10973045306824698</v>
      </c>
      <c r="D31" s="11">
        <v>0.31256842323326345</v>
      </c>
      <c r="E31" s="12">
        <v>10462</v>
      </c>
      <c r="F31" s="13">
        <v>0</v>
      </c>
      <c r="H31" s="9" t="s">
        <v>46</v>
      </c>
      <c r="I31" s="20">
        <v>-3.9561762820412072E-2</v>
      </c>
      <c r="J31" s="16"/>
      <c r="L31">
        <f t="shared" si="2"/>
        <v>-0.11268135244635792</v>
      </c>
      <c r="M31">
        <f t="shared" si="3"/>
        <v>1.3888575543098441E-2</v>
      </c>
    </row>
    <row r="32" spans="2:13" ht="15" customHeight="1" x14ac:dyDescent="0.3">
      <c r="B32" s="9" t="s">
        <v>47</v>
      </c>
      <c r="C32" s="10">
        <v>0.40040145287707896</v>
      </c>
      <c r="D32" s="11">
        <v>0.49000314226355141</v>
      </c>
      <c r="E32" s="12">
        <v>10462</v>
      </c>
      <c r="F32" s="13">
        <v>0</v>
      </c>
      <c r="H32" s="9" t="s">
        <v>47</v>
      </c>
      <c r="I32" s="20">
        <v>7.1034890227087422E-2</v>
      </c>
      <c r="J32" s="16"/>
      <c r="L32">
        <f t="shared" si="2"/>
        <v>8.6922742532718686E-2</v>
      </c>
      <c r="M32">
        <f t="shared" si="3"/>
        <v>-5.8045491546239211E-2</v>
      </c>
    </row>
    <row r="33" spans="2:13" ht="15" customHeight="1" x14ac:dyDescent="0.3">
      <c r="B33" s="9" t="s">
        <v>48</v>
      </c>
      <c r="C33" s="10">
        <v>3.1447142037851268E-2</v>
      </c>
      <c r="D33" s="11">
        <v>0.17453117455857767</v>
      </c>
      <c r="E33" s="12">
        <v>10462</v>
      </c>
      <c r="F33" s="13">
        <v>0</v>
      </c>
      <c r="H33" s="9" t="s">
        <v>48</v>
      </c>
      <c r="I33" s="20">
        <v>5.9173408635561413E-2</v>
      </c>
      <c r="J33" s="16"/>
      <c r="L33">
        <f t="shared" si="2"/>
        <v>0.32838015440100848</v>
      </c>
      <c r="M33">
        <f t="shared" si="3"/>
        <v>-1.0661903759787998E-2</v>
      </c>
    </row>
    <row r="34" spans="2:13" ht="15" customHeight="1" x14ac:dyDescent="0.3">
      <c r="B34" s="9" t="s">
        <v>49</v>
      </c>
      <c r="C34" s="10">
        <v>6.4041292295928124E-3</v>
      </c>
      <c r="D34" s="11">
        <v>7.9772956750863835E-2</v>
      </c>
      <c r="E34" s="12">
        <v>10462</v>
      </c>
      <c r="F34" s="13">
        <v>0</v>
      </c>
      <c r="H34" s="9" t="s">
        <v>49</v>
      </c>
      <c r="I34" s="20">
        <v>-1.1888125790574563E-3</v>
      </c>
      <c r="J34" s="16"/>
      <c r="L34">
        <f t="shared" si="2"/>
        <v>-1.4807013777367805E-2</v>
      </c>
      <c r="M34">
        <f t="shared" si="3"/>
        <v>9.5437222037868494E-5</v>
      </c>
    </row>
    <row r="35" spans="2:13" ht="15" customHeight="1" x14ac:dyDescent="0.3">
      <c r="B35" s="9" t="s">
        <v>50</v>
      </c>
      <c r="C35" s="10">
        <v>0.22146817052188875</v>
      </c>
      <c r="D35" s="11">
        <v>0.41525474367111254</v>
      </c>
      <c r="E35" s="12">
        <v>10462</v>
      </c>
      <c r="F35" s="13">
        <v>0</v>
      </c>
      <c r="H35" s="9" t="s">
        <v>50</v>
      </c>
      <c r="I35" s="20">
        <v>-1.2428320318068623E-2</v>
      </c>
      <c r="J35" s="16"/>
      <c r="L35">
        <f t="shared" si="2"/>
        <v>-2.3300981149608126E-2</v>
      </c>
      <c r="M35">
        <f t="shared" si="3"/>
        <v>6.6284067923440184E-3</v>
      </c>
    </row>
    <row r="36" spans="2:13" ht="15" customHeight="1" x14ac:dyDescent="0.3">
      <c r="B36" s="9" t="s">
        <v>51</v>
      </c>
      <c r="C36" s="10">
        <v>0.13553813802332251</v>
      </c>
      <c r="D36" s="11">
        <v>0.34231382031760543</v>
      </c>
      <c r="E36" s="12">
        <v>10462</v>
      </c>
      <c r="F36" s="13">
        <v>0</v>
      </c>
      <c r="H36" s="9" t="s">
        <v>51</v>
      </c>
      <c r="I36" s="20">
        <v>2.7277171631404487E-2</v>
      </c>
      <c r="J36" s="16"/>
      <c r="L36">
        <f t="shared" si="2"/>
        <v>6.8884377954893189E-2</v>
      </c>
      <c r="M36">
        <f t="shared" si="3"/>
        <v>-1.0800314898279362E-2</v>
      </c>
    </row>
    <row r="37" spans="2:13" ht="15" customHeight="1" x14ac:dyDescent="0.3">
      <c r="B37" s="9" t="s">
        <v>52</v>
      </c>
      <c r="C37" s="10">
        <v>4.339514433186771E-2</v>
      </c>
      <c r="D37" s="11">
        <v>0.20375469085130055</v>
      </c>
      <c r="E37" s="12">
        <v>10462</v>
      </c>
      <c r="F37" s="13">
        <v>0</v>
      </c>
      <c r="H37" s="9" t="s">
        <v>52</v>
      </c>
      <c r="I37" s="20">
        <v>3.0580080728178943E-2</v>
      </c>
      <c r="J37" s="16"/>
      <c r="L37">
        <f t="shared" si="2"/>
        <v>0.14356996439727723</v>
      </c>
      <c r="M37">
        <f t="shared" si="3"/>
        <v>-6.5128660907637758E-3</v>
      </c>
    </row>
    <row r="38" spans="2:13" ht="15" customHeight="1" x14ac:dyDescent="0.3">
      <c r="B38" s="9" t="s">
        <v>53</v>
      </c>
      <c r="C38" s="10">
        <v>0.70607914356719559</v>
      </c>
      <c r="D38" s="11">
        <v>0.45557790241266777</v>
      </c>
      <c r="E38" s="12">
        <v>10462</v>
      </c>
      <c r="F38" s="13">
        <v>0</v>
      </c>
      <c r="H38" s="9" t="s">
        <v>53</v>
      </c>
      <c r="I38" s="20">
        <v>-0.10012841606957461</v>
      </c>
      <c r="J38" s="16"/>
      <c r="L38">
        <f t="shared" si="2"/>
        <v>-6.4598896585136956E-2</v>
      </c>
      <c r="M38">
        <f t="shared" si="3"/>
        <v>0.15518440620305912</v>
      </c>
    </row>
    <row r="39" spans="2:13" ht="15" customHeight="1" x14ac:dyDescent="0.3">
      <c r="B39" s="9" t="s">
        <v>54</v>
      </c>
      <c r="C39" s="10">
        <v>1.8352131523609254E-2</v>
      </c>
      <c r="D39" s="11">
        <v>0.13422761613940598</v>
      </c>
      <c r="E39" s="12">
        <v>10462</v>
      </c>
      <c r="F39" s="13">
        <v>0</v>
      </c>
      <c r="H39" s="9" t="s">
        <v>54</v>
      </c>
      <c r="I39" s="20">
        <v>2.969911857432201E-2</v>
      </c>
      <c r="J39" s="16"/>
      <c r="L39">
        <f t="shared" si="2"/>
        <v>0.21719879472367276</v>
      </c>
      <c r="M39">
        <f t="shared" si="3"/>
        <v>-4.0605811671806397E-3</v>
      </c>
    </row>
    <row r="40" spans="2:13" ht="15" customHeight="1" x14ac:dyDescent="0.3">
      <c r="B40" s="9" t="s">
        <v>55</v>
      </c>
      <c r="C40" s="10">
        <v>0.12884725673867328</v>
      </c>
      <c r="D40" s="11">
        <v>0.3350468192426625</v>
      </c>
      <c r="E40" s="12">
        <v>10462</v>
      </c>
      <c r="F40" s="13">
        <v>0</v>
      </c>
      <c r="H40" s="9" t="s">
        <v>55</v>
      </c>
      <c r="I40" s="20">
        <v>0.1047402868739491</v>
      </c>
      <c r="J40" s="16"/>
      <c r="L40">
        <f t="shared" si="2"/>
        <v>0.27233444103862309</v>
      </c>
      <c r="M40">
        <f t="shared" si="3"/>
        <v>-4.027944113671976E-2</v>
      </c>
    </row>
    <row r="41" spans="2:13" ht="15" customHeight="1" x14ac:dyDescent="0.3">
      <c r="B41" s="9" t="s">
        <v>56</v>
      </c>
      <c r="C41" s="14">
        <v>3.4888166698528005E-2</v>
      </c>
      <c r="D41" s="15">
        <v>0.18350531664889957</v>
      </c>
      <c r="E41" s="12">
        <v>10462</v>
      </c>
      <c r="F41" s="13">
        <v>0</v>
      </c>
      <c r="H41" s="9" t="s">
        <v>56</v>
      </c>
      <c r="I41" s="20">
        <v>2.0106157805120399E-3</v>
      </c>
      <c r="J41" s="16"/>
      <c r="L41">
        <f t="shared" si="2"/>
        <v>1.0574457009916183E-2</v>
      </c>
      <c r="M41">
        <f t="shared" si="3"/>
        <v>-3.8225976117850914E-4</v>
      </c>
    </row>
    <row r="42" spans="2:13" ht="15" customHeight="1" x14ac:dyDescent="0.3">
      <c r="B42" s="9" t="s">
        <v>57</v>
      </c>
      <c r="C42" s="14">
        <v>6.0122347543490731E-2</v>
      </c>
      <c r="D42" s="15">
        <v>0.23772474127445956</v>
      </c>
      <c r="E42" s="12">
        <v>10462</v>
      </c>
      <c r="F42" s="13">
        <v>0</v>
      </c>
      <c r="H42" s="9" t="s">
        <v>57</v>
      </c>
      <c r="I42" s="20">
        <v>-1.6019916178830421E-2</v>
      </c>
      <c r="J42" s="16"/>
      <c r="L42">
        <f t="shared" si="2"/>
        <v>-6.3336954874737908E-2</v>
      </c>
      <c r="M42">
        <f t="shared" si="3"/>
        <v>4.0515554374260295E-3</v>
      </c>
    </row>
    <row r="43" spans="2:13" ht="15" customHeight="1" x14ac:dyDescent="0.3">
      <c r="B43" s="9" t="s">
        <v>58</v>
      </c>
      <c r="C43" s="14">
        <v>7.5798126553240294E-2</v>
      </c>
      <c r="D43" s="15">
        <v>0.26468748956014343</v>
      </c>
      <c r="E43" s="12">
        <v>10462</v>
      </c>
      <c r="F43" s="13">
        <v>0</v>
      </c>
      <c r="H43" s="9" t="s">
        <v>58</v>
      </c>
      <c r="I43" s="20">
        <v>3.6963532782276223E-2</v>
      </c>
      <c r="J43" s="16"/>
      <c r="L43">
        <f t="shared" si="2"/>
        <v>0.12906452928077669</v>
      </c>
      <c r="M43">
        <f t="shared" si="3"/>
        <v>-1.0585186856929971E-2</v>
      </c>
    </row>
    <row r="44" spans="2:13" ht="15" customHeight="1" x14ac:dyDescent="0.3">
      <c r="B44" s="9" t="s">
        <v>59</v>
      </c>
      <c r="C44" s="14">
        <v>5.0755113744981838E-2</v>
      </c>
      <c r="D44" s="15">
        <v>0.21950771685622295</v>
      </c>
      <c r="E44" s="12">
        <v>10462</v>
      </c>
      <c r="F44" s="13">
        <v>0</v>
      </c>
      <c r="H44" s="9" t="s">
        <v>59</v>
      </c>
      <c r="I44" s="20">
        <v>2.1871360401529054E-3</v>
      </c>
      <c r="J44" s="16"/>
      <c r="L44">
        <f t="shared" si="2"/>
        <v>9.4581080400879692E-3</v>
      </c>
      <c r="M44">
        <f t="shared" si="3"/>
        <v>-5.0571497022321133E-4</v>
      </c>
    </row>
    <row r="45" spans="2:13" ht="15" customHeight="1" x14ac:dyDescent="0.3">
      <c r="B45" s="9" t="s">
        <v>60</v>
      </c>
      <c r="C45" s="14">
        <v>5.1233033836742499E-2</v>
      </c>
      <c r="D45" s="15">
        <v>0.22048323449371823</v>
      </c>
      <c r="E45" s="12">
        <v>10462</v>
      </c>
      <c r="F45" s="13">
        <v>0</v>
      </c>
      <c r="H45" s="9" t="s">
        <v>60</v>
      </c>
      <c r="I45" s="20">
        <v>4.0538986579830842E-2</v>
      </c>
      <c r="J45" s="16"/>
      <c r="L45">
        <f t="shared" si="2"/>
        <v>0.17444433540263099</v>
      </c>
      <c r="M45">
        <f t="shared" si="3"/>
        <v>-9.4199238138031639E-3</v>
      </c>
    </row>
    <row r="46" spans="2:13" ht="15" customHeight="1" x14ac:dyDescent="0.3">
      <c r="B46" s="9" t="s">
        <v>61</v>
      </c>
      <c r="C46" s="14">
        <v>0.22041674632001529</v>
      </c>
      <c r="D46" s="15">
        <v>0.41454750070400093</v>
      </c>
      <c r="E46" s="12">
        <v>10462</v>
      </c>
      <c r="F46" s="13">
        <v>0</v>
      </c>
      <c r="H46" s="9" t="s">
        <v>61</v>
      </c>
      <c r="I46" s="20">
        <v>3.1792617605762873E-2</v>
      </c>
      <c r="J46" s="16"/>
      <c r="L46">
        <f t="shared" si="2"/>
        <v>5.9788063452350652E-2</v>
      </c>
      <c r="M46">
        <f t="shared" si="3"/>
        <v>-1.6904275909897081E-2</v>
      </c>
    </row>
    <row r="47" spans="2:13" ht="15" customHeight="1" thickBot="1" x14ac:dyDescent="0.35">
      <c r="B47" s="9" t="s">
        <v>62</v>
      </c>
      <c r="C47" s="14">
        <v>9.653985853565283E-3</v>
      </c>
      <c r="D47" s="15">
        <v>9.7783947335167293E-2</v>
      </c>
      <c r="E47" s="12">
        <v>10462</v>
      </c>
      <c r="F47" s="13">
        <v>0</v>
      </c>
      <c r="H47" s="9" t="s">
        <v>62</v>
      </c>
      <c r="I47" s="20">
        <v>2.4241209139585058E-2</v>
      </c>
      <c r="J47" s="16"/>
      <c r="L47">
        <f t="shared" si="2"/>
        <v>0.24551253558204617</v>
      </c>
      <c r="M47">
        <f t="shared" si="3"/>
        <v>-2.3932792292043876E-3</v>
      </c>
    </row>
    <row r="48" spans="2:13" ht="44.4" customHeight="1" thickBot="1" x14ac:dyDescent="0.35">
      <c r="B48" s="74" t="s">
        <v>68</v>
      </c>
      <c r="C48" s="76"/>
      <c r="D48" s="77"/>
      <c r="E48" s="78"/>
      <c r="F48" s="79"/>
      <c r="H48" s="74" t="s">
        <v>66</v>
      </c>
      <c r="I48" s="75"/>
      <c r="J48" s="16"/>
    </row>
    <row r="49" ht="13.2" customHeight="1" x14ac:dyDescent="0.3"/>
  </sheetData>
  <mergeCells count="1">
    <mergeCell ref="L5:M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9"/>
  <sheetViews>
    <sheetView topLeftCell="A25" workbookViewId="0">
      <selection activeCell="E32" sqref="E32"/>
    </sheetView>
  </sheetViews>
  <sheetFormatPr defaultRowHeight="14.4" x14ac:dyDescent="0.3"/>
  <cols>
    <col min="2" max="2" width="12.88671875" customWidth="1"/>
    <col min="3" max="3" width="9.88671875" customWidth="1"/>
    <col min="4" max="4" width="11.109375" customWidth="1"/>
    <col min="5" max="5" width="10.44140625" bestFit="1" customWidth="1"/>
    <col min="7" max="7" width="13" customWidth="1"/>
  </cols>
  <sheetData>
    <row r="1" spans="1:6" ht="15" x14ac:dyDescent="0.25">
      <c r="A1" t="s">
        <v>67</v>
      </c>
    </row>
    <row r="4" spans="1:6" x14ac:dyDescent="0.3">
      <c r="B4" s="73" t="s">
        <v>9</v>
      </c>
      <c r="C4" s="73"/>
      <c r="D4" s="73"/>
      <c r="E4" s="50"/>
      <c r="F4" s="35"/>
    </row>
    <row r="5" spans="1:6" ht="15.75" thickBot="1" x14ac:dyDescent="0.3">
      <c r="B5" t="s">
        <v>63</v>
      </c>
      <c r="C5" s="51"/>
      <c r="D5" s="50"/>
      <c r="E5" s="50"/>
      <c r="F5" s="35"/>
    </row>
    <row r="6" spans="1:6" ht="15" x14ac:dyDescent="0.25">
      <c r="B6" s="58" t="s">
        <v>10</v>
      </c>
      <c r="C6" s="59" t="s">
        <v>11</v>
      </c>
      <c r="D6" s="67">
        <v>49962</v>
      </c>
      <c r="E6" s="53"/>
      <c r="F6" s="35"/>
    </row>
    <row r="7" spans="1:6" ht="15" x14ac:dyDescent="0.25">
      <c r="B7" s="60"/>
      <c r="C7" s="50" t="s">
        <v>12</v>
      </c>
      <c r="D7" s="68">
        <v>0</v>
      </c>
      <c r="E7" s="53"/>
      <c r="F7" s="35"/>
    </row>
    <row r="8" spans="1:6" ht="15" x14ac:dyDescent="0.25">
      <c r="B8" s="60" t="s">
        <v>1</v>
      </c>
      <c r="C8" s="52"/>
      <c r="D8" s="69">
        <v>-2.00924E-2</v>
      </c>
      <c r="E8" s="54"/>
      <c r="F8" s="35"/>
    </row>
    <row r="9" spans="1:6" ht="15" x14ac:dyDescent="0.25">
      <c r="B9" s="60" t="s">
        <v>13</v>
      </c>
      <c r="C9" s="52"/>
      <c r="D9" s="69">
        <v>-0.38338410000000001</v>
      </c>
      <c r="E9" s="54"/>
      <c r="F9" s="35"/>
    </row>
    <row r="10" spans="1:6" ht="15" x14ac:dyDescent="0.25">
      <c r="B10" s="60" t="s">
        <v>14</v>
      </c>
      <c r="C10" s="52"/>
      <c r="D10" s="69">
        <v>1.05319059</v>
      </c>
      <c r="E10" s="55"/>
      <c r="F10" s="35"/>
    </row>
    <row r="11" spans="1:6" ht="15" customHeight="1" x14ac:dyDescent="0.25">
      <c r="B11" s="60" t="s">
        <v>15</v>
      </c>
      <c r="C11" s="52"/>
      <c r="D11" s="69">
        <v>-1.2517499999999999</v>
      </c>
      <c r="E11" s="56"/>
      <c r="F11" s="35"/>
    </row>
    <row r="12" spans="1:6" ht="15" x14ac:dyDescent="0.25">
      <c r="B12" s="60" t="s">
        <v>16</v>
      </c>
      <c r="C12" s="52"/>
      <c r="D12" s="69">
        <v>3.2148699999999999</v>
      </c>
      <c r="E12" s="57"/>
      <c r="F12" s="35"/>
    </row>
    <row r="13" spans="1:6" ht="15" customHeight="1" x14ac:dyDescent="0.25">
      <c r="B13" s="60" t="s">
        <v>17</v>
      </c>
      <c r="C13" s="52">
        <v>20</v>
      </c>
      <c r="D13" s="69">
        <v>-0.96528360000000002</v>
      </c>
      <c r="E13" s="57"/>
      <c r="F13" s="35"/>
    </row>
    <row r="14" spans="1:6" ht="15" x14ac:dyDescent="0.25">
      <c r="B14" s="60"/>
      <c r="C14" s="52">
        <v>40</v>
      </c>
      <c r="D14" s="69">
        <v>-0.64172490000000004</v>
      </c>
      <c r="E14" s="57"/>
      <c r="F14" s="35"/>
    </row>
    <row r="15" spans="1:6" ht="15" customHeight="1" x14ac:dyDescent="0.25">
      <c r="B15" s="60"/>
      <c r="C15" s="52">
        <v>60</v>
      </c>
      <c r="D15" s="69">
        <v>-1.72228E-2</v>
      </c>
      <c r="E15" s="57"/>
      <c r="F15" s="35"/>
    </row>
    <row r="16" spans="1:6" ht="15.75" thickBot="1" x14ac:dyDescent="0.3">
      <c r="B16" s="61"/>
      <c r="C16" s="62">
        <v>80</v>
      </c>
      <c r="D16" s="70">
        <v>0.92431450000000004</v>
      </c>
      <c r="E16" s="55"/>
      <c r="F16" s="35"/>
    </row>
    <row r="17" spans="1:10" ht="15" x14ac:dyDescent="0.25">
      <c r="C17" s="52"/>
      <c r="D17" s="50"/>
      <c r="E17" s="55"/>
      <c r="F17" s="35"/>
    </row>
    <row r="18" spans="1:10" x14ac:dyDescent="0.3">
      <c r="C18" s="52"/>
      <c r="D18" s="44"/>
      <c r="E18" s="54"/>
      <c r="F18" s="35"/>
    </row>
    <row r="20" spans="1:10" ht="15" x14ac:dyDescent="0.25">
      <c r="A20" s="35"/>
      <c r="B20" s="72" t="s">
        <v>18</v>
      </c>
      <c r="C20" s="72"/>
      <c r="D20" s="72"/>
      <c r="E20" s="72"/>
      <c r="F20" s="72"/>
      <c r="G20" s="72"/>
      <c r="H20" s="72"/>
      <c r="I20" s="36"/>
      <c r="J20" s="35"/>
    </row>
    <row r="21" spans="1:10" ht="15.75" customHeight="1" thickBot="1" x14ac:dyDescent="0.3">
      <c r="A21" s="35"/>
      <c r="B21" s="38" t="s">
        <v>20</v>
      </c>
      <c r="C21" s="38"/>
      <c r="D21" s="38"/>
      <c r="E21" s="38"/>
      <c r="F21" s="38"/>
      <c r="G21" s="38"/>
      <c r="H21" s="38"/>
      <c r="I21" s="36"/>
      <c r="J21" s="35"/>
    </row>
    <row r="22" spans="1:10" ht="15.75" customHeight="1" x14ac:dyDescent="0.3">
      <c r="A22" s="35"/>
      <c r="B22" s="39" t="s">
        <v>3</v>
      </c>
      <c r="C22" s="40" t="s">
        <v>21</v>
      </c>
      <c r="D22" s="41"/>
      <c r="E22" s="41"/>
      <c r="F22" s="41"/>
      <c r="G22" s="41"/>
      <c r="H22" s="42"/>
      <c r="I22" s="36"/>
      <c r="J22" s="35"/>
    </row>
    <row r="23" spans="1:10" ht="15" thickBot="1" x14ac:dyDescent="0.35">
      <c r="A23" s="35"/>
      <c r="B23" s="43"/>
      <c r="C23" s="22">
        <v>1</v>
      </c>
      <c r="D23" s="23">
        <v>2</v>
      </c>
      <c r="E23" s="23">
        <v>3</v>
      </c>
      <c r="F23" s="23">
        <v>4</v>
      </c>
      <c r="G23" s="23">
        <v>5</v>
      </c>
      <c r="H23" s="24" t="s">
        <v>19</v>
      </c>
      <c r="I23" s="36"/>
      <c r="J23" s="35"/>
    </row>
    <row r="24" spans="1:10" x14ac:dyDescent="0.3">
      <c r="A24" s="35"/>
      <c r="B24" s="25" t="s">
        <v>22</v>
      </c>
      <c r="C24" s="26">
        <v>2.5806852764074903E-3</v>
      </c>
      <c r="D24" s="27">
        <v>7.2707844052064499E-2</v>
      </c>
      <c r="E24" s="27">
        <v>0.34801319324894237</v>
      </c>
      <c r="F24" s="27">
        <v>0.86989037157519655</v>
      </c>
      <c r="G24" s="27">
        <v>0.99589285333309885</v>
      </c>
      <c r="H24" s="28">
        <v>0.45798223883759392</v>
      </c>
      <c r="I24" s="36"/>
      <c r="J24" s="35"/>
    </row>
    <row r="25" spans="1:10" x14ac:dyDescent="0.3">
      <c r="A25" s="35"/>
      <c r="B25" s="37" t="s">
        <v>23</v>
      </c>
      <c r="C25" s="29">
        <v>0.30136863881169856</v>
      </c>
      <c r="D25" s="30">
        <v>0.57183047705612888</v>
      </c>
      <c r="E25" s="30">
        <v>0.68263936914443279</v>
      </c>
      <c r="F25" s="30">
        <v>0.816045659948338</v>
      </c>
      <c r="G25" s="30">
        <v>0.94664388303603908</v>
      </c>
      <c r="H25" s="31">
        <v>0.66414844482186275</v>
      </c>
      <c r="I25" s="36"/>
      <c r="J25" s="35"/>
    </row>
    <row r="26" spans="1:10" x14ac:dyDescent="0.3">
      <c r="A26" s="35"/>
      <c r="B26" s="37" t="s">
        <v>24</v>
      </c>
      <c r="C26" s="29">
        <v>0</v>
      </c>
      <c r="D26" s="30">
        <v>1.7182011341409316E-3</v>
      </c>
      <c r="E26" s="30">
        <v>3.9873212799309728E-2</v>
      </c>
      <c r="F26" s="30">
        <v>0.41243208471525639</v>
      </c>
      <c r="G26" s="30">
        <v>0.87385630436318029</v>
      </c>
      <c r="H26" s="31">
        <v>0.26556714936033654</v>
      </c>
      <c r="I26" s="36"/>
      <c r="J26" s="35"/>
    </row>
    <row r="27" spans="1:10" x14ac:dyDescent="0.3">
      <c r="A27" s="35"/>
      <c r="B27" s="37" t="s">
        <v>25</v>
      </c>
      <c r="C27" s="29">
        <v>0</v>
      </c>
      <c r="D27" s="30">
        <v>0</v>
      </c>
      <c r="E27" s="30">
        <v>5.9541046625689832E-4</v>
      </c>
      <c r="F27" s="30">
        <v>9.621804747365191E-2</v>
      </c>
      <c r="G27" s="30">
        <v>0.5890415400863166</v>
      </c>
      <c r="H27" s="31">
        <v>0.13716302782366216</v>
      </c>
      <c r="I27" s="36"/>
      <c r="J27" s="35"/>
    </row>
    <row r="28" spans="1:10" x14ac:dyDescent="0.3">
      <c r="A28" s="35"/>
      <c r="B28" s="37" t="s">
        <v>26</v>
      </c>
      <c r="C28" s="29">
        <v>0.46065325823659831</v>
      </c>
      <c r="D28" s="30">
        <v>0.29432406879868772</v>
      </c>
      <c r="E28" s="30">
        <v>0.20887571636389263</v>
      </c>
      <c r="F28" s="30">
        <v>0.12400622782170104</v>
      </c>
      <c r="G28" s="30">
        <v>0.10991456059453675</v>
      </c>
      <c r="H28" s="31">
        <v>0.23927671338224318</v>
      </c>
      <c r="I28" s="36"/>
      <c r="J28" s="35"/>
    </row>
    <row r="29" spans="1:10" ht="23.25" customHeight="1" x14ac:dyDescent="0.3">
      <c r="A29" s="35"/>
      <c r="B29" s="37" t="s">
        <v>27</v>
      </c>
      <c r="C29" s="29">
        <v>5.6890284785859689E-2</v>
      </c>
      <c r="D29" s="30">
        <v>9.2166822846589669E-2</v>
      </c>
      <c r="E29" s="30">
        <v>0.1196208360592157</v>
      </c>
      <c r="F29" s="30">
        <v>0.15411959900962804</v>
      </c>
      <c r="G29" s="30">
        <v>0.13592314620960058</v>
      </c>
      <c r="H29" s="31">
        <v>0.11180526634344559</v>
      </c>
      <c r="I29" s="36"/>
      <c r="J29" s="35"/>
    </row>
    <row r="30" spans="1:10" x14ac:dyDescent="0.3">
      <c r="A30" s="35"/>
      <c r="B30" s="37" t="s">
        <v>28</v>
      </c>
      <c r="C30" s="29">
        <v>0</v>
      </c>
      <c r="D30" s="30">
        <v>2.7385717682783034E-3</v>
      </c>
      <c r="E30" s="30">
        <v>2.4432741740965991E-2</v>
      </c>
      <c r="F30" s="30">
        <v>5.2026168190545445E-2</v>
      </c>
      <c r="G30" s="30">
        <v>0.26188688343098676</v>
      </c>
      <c r="H30" s="31">
        <v>6.8225245249415534E-2</v>
      </c>
      <c r="I30" s="36"/>
      <c r="J30" s="35"/>
    </row>
    <row r="31" spans="1:10" x14ac:dyDescent="0.3">
      <c r="A31" s="35"/>
      <c r="B31" s="37" t="s">
        <v>29</v>
      </c>
      <c r="C31" s="29">
        <v>0</v>
      </c>
      <c r="D31" s="30">
        <v>0</v>
      </c>
      <c r="E31" s="30">
        <v>5.286990344941154E-5</v>
      </c>
      <c r="F31" s="30">
        <v>4.80776892318612E-3</v>
      </c>
      <c r="G31" s="30">
        <v>0.11130719421920483</v>
      </c>
      <c r="H31" s="31">
        <v>2.3232715957402741E-2</v>
      </c>
      <c r="I31" s="36"/>
      <c r="J31" s="35"/>
    </row>
    <row r="32" spans="1:10" ht="34.200000000000003" x14ac:dyDescent="0.3">
      <c r="A32" s="35"/>
      <c r="B32" s="37" t="s">
        <v>30</v>
      </c>
      <c r="C32" s="29">
        <v>0</v>
      </c>
      <c r="D32" s="30">
        <v>3.3498752570712165E-2</v>
      </c>
      <c r="E32" s="30">
        <v>0.14693353166550982</v>
      </c>
      <c r="F32" s="30">
        <v>0.4152369388277754</v>
      </c>
      <c r="G32" s="30">
        <v>0.89181615082073662</v>
      </c>
      <c r="H32" s="31">
        <v>0.297566850280988</v>
      </c>
      <c r="I32" s="36"/>
      <c r="J32" s="35"/>
    </row>
    <row r="33" spans="1:10" ht="24" x14ac:dyDescent="0.25">
      <c r="A33" s="35"/>
      <c r="B33" s="37" t="s">
        <v>31</v>
      </c>
      <c r="C33" s="29">
        <v>0</v>
      </c>
      <c r="D33" s="30">
        <v>3.7390168359249876E-3</v>
      </c>
      <c r="E33" s="30">
        <v>7.5668738527130214E-2</v>
      </c>
      <c r="F33" s="30">
        <v>0.34827651714139513</v>
      </c>
      <c r="G33" s="30">
        <v>0.85373941083513549</v>
      </c>
      <c r="H33" s="31">
        <v>0.25629515295990662</v>
      </c>
      <c r="I33" s="36"/>
      <c r="J33" s="35"/>
    </row>
    <row r="34" spans="1:10" ht="36" x14ac:dyDescent="0.25">
      <c r="A34" s="35"/>
      <c r="B34" s="37" t="s">
        <v>32</v>
      </c>
      <c r="C34" s="29">
        <v>0</v>
      </c>
      <c r="D34" s="30">
        <v>0</v>
      </c>
      <c r="E34" s="30">
        <v>0</v>
      </c>
      <c r="F34" s="30">
        <v>0</v>
      </c>
      <c r="G34" s="30">
        <v>5.8836808361112944E-4</v>
      </c>
      <c r="H34" s="31">
        <v>1.176703040482729E-4</v>
      </c>
      <c r="I34" s="36"/>
      <c r="J34" s="35"/>
    </row>
    <row r="35" spans="1:10" ht="45.6" x14ac:dyDescent="0.3">
      <c r="A35" s="35"/>
      <c r="B35" s="37" t="s">
        <v>33</v>
      </c>
      <c r="C35" s="29">
        <v>0.79278799760095375</v>
      </c>
      <c r="D35" s="30">
        <v>0.38822072962059173</v>
      </c>
      <c r="E35" s="30">
        <v>0.31019079510438335</v>
      </c>
      <c r="F35" s="30">
        <v>0.12207745455590906</v>
      </c>
      <c r="G35" s="30">
        <v>2.6532156139342278E-2</v>
      </c>
      <c r="H35" s="31">
        <v>0.32732609407362662</v>
      </c>
      <c r="I35" s="36"/>
      <c r="J35" s="35"/>
    </row>
    <row r="36" spans="1:10" ht="34.200000000000003" x14ac:dyDescent="0.3">
      <c r="A36" s="35"/>
      <c r="B36" s="37" t="s">
        <v>34</v>
      </c>
      <c r="C36" s="29">
        <v>2.5202164524292527</v>
      </c>
      <c r="D36" s="30">
        <v>2.2724148834548505</v>
      </c>
      <c r="E36" s="30">
        <v>2.127057321162769</v>
      </c>
      <c r="F36" s="30">
        <v>2.1999691591705921</v>
      </c>
      <c r="G36" s="30">
        <v>2.0253309358116782</v>
      </c>
      <c r="H36" s="31">
        <v>2.2288251446819949</v>
      </c>
      <c r="I36" s="36"/>
      <c r="J36" s="35"/>
    </row>
    <row r="37" spans="1:10" ht="34.200000000000003" x14ac:dyDescent="0.3">
      <c r="A37" s="35"/>
      <c r="B37" s="37" t="s">
        <v>35</v>
      </c>
      <c r="C37" s="29">
        <v>0</v>
      </c>
      <c r="D37" s="30">
        <v>1.376733104402517E-3</v>
      </c>
      <c r="E37" s="30">
        <v>1.9191120683460322E-2</v>
      </c>
      <c r="F37" s="30">
        <v>6.1861911440238386E-2</v>
      </c>
      <c r="G37" s="30">
        <v>0.35535885743425533</v>
      </c>
      <c r="H37" s="31">
        <v>8.7561449100568595E-2</v>
      </c>
      <c r="I37" s="36"/>
      <c r="J37" s="35"/>
    </row>
    <row r="38" spans="1:10" ht="22.8" x14ac:dyDescent="0.3">
      <c r="A38" s="35"/>
      <c r="B38" s="37" t="s">
        <v>36</v>
      </c>
      <c r="C38" s="29">
        <v>0</v>
      </c>
      <c r="D38" s="30">
        <v>1.3158692122300624E-3</v>
      </c>
      <c r="E38" s="30">
        <v>5.6384554866952645E-3</v>
      </c>
      <c r="F38" s="30">
        <v>2.497807795870273E-2</v>
      </c>
      <c r="G38" s="30">
        <v>2.7888530472117385E-2</v>
      </c>
      <c r="H38" s="31">
        <v>1.1966478416817389E-2</v>
      </c>
      <c r="I38" s="36"/>
      <c r="J38" s="35"/>
    </row>
    <row r="39" spans="1:10" ht="22.8" x14ac:dyDescent="0.3">
      <c r="A39" s="35"/>
      <c r="B39" s="37" t="s">
        <v>37</v>
      </c>
      <c r="C39" s="29">
        <v>0</v>
      </c>
      <c r="D39" s="30">
        <v>0</v>
      </c>
      <c r="E39" s="30">
        <v>5.471484122777624E-4</v>
      </c>
      <c r="F39" s="30">
        <v>1.6455053569060483E-2</v>
      </c>
      <c r="G39" s="30">
        <v>0.34022613388458134</v>
      </c>
      <c r="H39" s="31">
        <v>7.1443122129817072E-2</v>
      </c>
      <c r="I39" s="36"/>
      <c r="J39" s="35"/>
    </row>
    <row r="40" spans="1:10" ht="34.200000000000003" x14ac:dyDescent="0.3">
      <c r="A40" s="35"/>
      <c r="B40" s="37" t="s">
        <v>38</v>
      </c>
      <c r="C40" s="29">
        <v>0</v>
      </c>
      <c r="D40" s="30">
        <v>5.3366221393285618E-3</v>
      </c>
      <c r="E40" s="30">
        <v>3.5261174011741461E-2</v>
      </c>
      <c r="F40" s="30">
        <v>0.12158233574365009</v>
      </c>
      <c r="G40" s="30">
        <v>0.11508615881679522</v>
      </c>
      <c r="H40" s="31">
        <v>5.5466151878515751E-2</v>
      </c>
      <c r="I40" s="36"/>
      <c r="J40" s="35"/>
    </row>
    <row r="41" spans="1:10" ht="22.8" x14ac:dyDescent="0.3">
      <c r="A41" s="35"/>
      <c r="B41" s="37" t="s">
        <v>39</v>
      </c>
      <c r="C41" s="29">
        <v>0</v>
      </c>
      <c r="D41" s="30">
        <v>1.6827565632657041E-2</v>
      </c>
      <c r="E41" s="30">
        <v>7.7963453556627565E-2</v>
      </c>
      <c r="F41" s="30">
        <v>0.2368440244559489</v>
      </c>
      <c r="G41" s="30">
        <v>0.19177326015460802</v>
      </c>
      <c r="H41" s="31">
        <v>0.10471827596426586</v>
      </c>
      <c r="I41" s="36"/>
      <c r="J41" s="35"/>
    </row>
    <row r="42" spans="1:10" ht="45.6" x14ac:dyDescent="0.3">
      <c r="A42" s="35"/>
      <c r="B42" s="37" t="s">
        <v>40</v>
      </c>
      <c r="C42" s="29">
        <v>0.43136174378698466</v>
      </c>
      <c r="D42" s="30">
        <v>0.30305921553197929</v>
      </c>
      <c r="E42" s="30">
        <v>0.23885484450389405</v>
      </c>
      <c r="F42" s="30">
        <v>8.5544008367773219E-2</v>
      </c>
      <c r="G42" s="30">
        <v>1.6101024081656139E-2</v>
      </c>
      <c r="H42" s="31">
        <v>0.21477550474608209</v>
      </c>
      <c r="I42" s="36"/>
      <c r="J42" s="35"/>
    </row>
    <row r="43" spans="1:10" ht="34.200000000000003" x14ac:dyDescent="0.3">
      <c r="A43" s="35"/>
      <c r="B43" s="37" t="s">
        <v>41</v>
      </c>
      <c r="C43" s="29">
        <v>0.24102359151897154</v>
      </c>
      <c r="D43" s="30">
        <v>9.2652003228892679E-2</v>
      </c>
      <c r="E43" s="30">
        <v>2.0035055356069458E-2</v>
      </c>
      <c r="F43" s="30">
        <v>6.5535852367404283E-3</v>
      </c>
      <c r="G43" s="30">
        <v>7.6502692449826964E-4</v>
      </c>
      <c r="H43" s="31">
        <v>7.1955422449228576E-2</v>
      </c>
      <c r="I43" s="36"/>
      <c r="J43" s="35"/>
    </row>
    <row r="44" spans="1:10" ht="22.8" x14ac:dyDescent="0.3">
      <c r="A44" s="35"/>
      <c r="B44" s="37" t="s">
        <v>42</v>
      </c>
      <c r="C44" s="29">
        <v>0.67733565579904231</v>
      </c>
      <c r="D44" s="30">
        <v>0.56112833513581528</v>
      </c>
      <c r="E44" s="30">
        <v>0.45617491799338988</v>
      </c>
      <c r="F44" s="30">
        <v>0.2034612510802864</v>
      </c>
      <c r="G44" s="30">
        <v>7.43790134152814E-2</v>
      </c>
      <c r="H44" s="31">
        <v>0.39429874920517494</v>
      </c>
      <c r="I44" s="36"/>
      <c r="J44" s="35"/>
    </row>
    <row r="45" spans="1:10" ht="22.8" x14ac:dyDescent="0.3">
      <c r="A45" s="35"/>
      <c r="B45" s="37" t="s">
        <v>43</v>
      </c>
      <c r="C45" s="29">
        <v>1</v>
      </c>
      <c r="D45" s="30">
        <v>0.96819150482643723</v>
      </c>
      <c r="E45" s="30">
        <v>0.47598145278357767</v>
      </c>
      <c r="F45" s="30">
        <v>9.3588830954194485E-2</v>
      </c>
      <c r="G45" s="30">
        <v>1.6808281930909084E-2</v>
      </c>
      <c r="H45" s="31">
        <v>0.51073058755906042</v>
      </c>
      <c r="I45" s="36"/>
      <c r="J45" s="35"/>
    </row>
    <row r="46" spans="1:10" ht="34.200000000000003" x14ac:dyDescent="0.3">
      <c r="A46" s="35"/>
      <c r="B46" s="37" t="s">
        <v>44</v>
      </c>
      <c r="C46" s="29">
        <v>0.17331870512797948</v>
      </c>
      <c r="D46" s="30">
        <v>0.21539756704874372</v>
      </c>
      <c r="E46" s="30">
        <v>0.13597225288697384</v>
      </c>
      <c r="F46" s="30">
        <v>7.6302396481518195E-2</v>
      </c>
      <c r="G46" s="30">
        <v>2.554113788149024E-2</v>
      </c>
      <c r="H46" s="31">
        <v>0.12534950685161658</v>
      </c>
      <c r="I46" s="36"/>
      <c r="J46" s="35"/>
    </row>
    <row r="47" spans="1:10" ht="34.200000000000003" x14ac:dyDescent="0.3">
      <c r="A47" s="35"/>
      <c r="B47" s="37" t="s">
        <v>45</v>
      </c>
      <c r="C47" s="29">
        <v>1.0483038098719057E-2</v>
      </c>
      <c r="D47" s="30">
        <v>5.9170372202509695E-2</v>
      </c>
      <c r="E47" s="30">
        <v>8.2820208806741569E-2</v>
      </c>
      <c r="F47" s="30">
        <v>9.2938113697035682E-2</v>
      </c>
      <c r="G47" s="30">
        <v>6.2642709976742539E-2</v>
      </c>
      <c r="H47" s="31">
        <v>6.1692869415692367E-2</v>
      </c>
      <c r="I47" s="36"/>
      <c r="J47" s="35"/>
    </row>
    <row r="48" spans="1:10" ht="34.200000000000003" x14ac:dyDescent="0.3">
      <c r="A48" s="35"/>
      <c r="B48" s="37" t="s">
        <v>46</v>
      </c>
      <c r="C48" s="29">
        <v>0.29091682910261751</v>
      </c>
      <c r="D48" s="30">
        <v>0.18418855768873404</v>
      </c>
      <c r="E48" s="30">
        <v>0.11743293064081899</v>
      </c>
      <c r="F48" s="30">
        <v>3.7418928487458238E-2</v>
      </c>
      <c r="G48" s="30">
        <v>1.1215471050734854E-3</v>
      </c>
      <c r="H48" s="31">
        <v>0.12603514194231374</v>
      </c>
      <c r="I48" s="36"/>
      <c r="J48" s="35"/>
    </row>
    <row r="49" spans="1:10" ht="45.6" x14ac:dyDescent="0.3">
      <c r="A49" s="35"/>
      <c r="B49" s="37" t="s">
        <v>47</v>
      </c>
      <c r="C49" s="29">
        <v>0</v>
      </c>
      <c r="D49" s="30">
        <v>2.9328884152212364E-2</v>
      </c>
      <c r="E49" s="30">
        <v>0.49588849423013909</v>
      </c>
      <c r="F49" s="30">
        <v>0.81737350001185261</v>
      </c>
      <c r="G49" s="30">
        <v>0.64000793843409109</v>
      </c>
      <c r="H49" s="31">
        <v>0.3966960839264399</v>
      </c>
      <c r="I49" s="36"/>
      <c r="J49" s="35"/>
    </row>
    <row r="50" spans="1:10" ht="45.6" x14ac:dyDescent="0.3">
      <c r="A50" s="35"/>
      <c r="B50" s="37" t="s">
        <v>48</v>
      </c>
      <c r="C50" s="29">
        <v>0</v>
      </c>
      <c r="D50" s="30">
        <v>0</v>
      </c>
      <c r="E50" s="30">
        <v>4.8082584585180371E-3</v>
      </c>
      <c r="F50" s="30">
        <v>2.0017892790126907E-2</v>
      </c>
      <c r="G50" s="30">
        <v>0.18537464153004796</v>
      </c>
      <c r="H50" s="31">
        <v>4.2039899513452383E-2</v>
      </c>
      <c r="I50" s="36"/>
      <c r="J50" s="35"/>
    </row>
    <row r="51" spans="1:10" ht="45.6" x14ac:dyDescent="0.3">
      <c r="A51" s="35"/>
      <c r="B51" s="37" t="s">
        <v>49</v>
      </c>
      <c r="C51" s="29">
        <v>0</v>
      </c>
      <c r="D51" s="30">
        <v>1.2769630317330308E-3</v>
      </c>
      <c r="E51" s="30">
        <v>9.4770568017875142E-3</v>
      </c>
      <c r="F51" s="30">
        <v>6.4767579915550313E-3</v>
      </c>
      <c r="G51" s="30">
        <v>8.5092995170969938E-4</v>
      </c>
      <c r="H51" s="31">
        <v>3.6211127685490479E-3</v>
      </c>
      <c r="I51" s="36"/>
      <c r="J51" s="35"/>
    </row>
    <row r="52" spans="1:10" ht="22.8" x14ac:dyDescent="0.3">
      <c r="A52" s="35"/>
      <c r="B52" s="37" t="s">
        <v>50</v>
      </c>
      <c r="C52" s="29">
        <v>7.7551366568600927E-2</v>
      </c>
      <c r="D52" s="30">
        <v>0.27372478699540104</v>
      </c>
      <c r="E52" s="30">
        <v>0.23693377981813116</v>
      </c>
      <c r="F52" s="30">
        <v>0.18629277120387897</v>
      </c>
      <c r="G52" s="30">
        <v>0.10673407296817854</v>
      </c>
      <c r="H52" s="31">
        <v>0.17654059310022391</v>
      </c>
      <c r="I52" s="36"/>
      <c r="J52" s="35"/>
    </row>
    <row r="53" spans="1:10" ht="34.200000000000003" x14ac:dyDescent="0.3">
      <c r="A53" s="35"/>
      <c r="B53" s="37" t="s">
        <v>51</v>
      </c>
      <c r="C53" s="29">
        <v>3.079647675468851E-3</v>
      </c>
      <c r="D53" s="30">
        <v>4.3500223165449402E-2</v>
      </c>
      <c r="E53" s="30">
        <v>0.19091370881096129</v>
      </c>
      <c r="F53" s="30">
        <v>0.32601301052129866</v>
      </c>
      <c r="G53" s="30">
        <v>0.23123981856827508</v>
      </c>
      <c r="H53" s="31">
        <v>0.15905122331909258</v>
      </c>
      <c r="I53" s="36"/>
      <c r="J53" s="35"/>
    </row>
    <row r="54" spans="1:10" ht="34.200000000000003" x14ac:dyDescent="0.3">
      <c r="A54" s="35"/>
      <c r="B54" s="37" t="s">
        <v>52</v>
      </c>
      <c r="C54" s="29">
        <v>0</v>
      </c>
      <c r="D54" s="30">
        <v>4.1238024822320245E-3</v>
      </c>
      <c r="E54" s="30">
        <v>3.1501228777006271E-2</v>
      </c>
      <c r="F54" s="30">
        <v>5.8790850672900616E-2</v>
      </c>
      <c r="G54" s="30">
        <v>0.11550505867010827</v>
      </c>
      <c r="H54" s="31">
        <v>4.1997376530394384E-2</v>
      </c>
      <c r="I54" s="36"/>
      <c r="J54" s="35"/>
    </row>
    <row r="55" spans="1:10" ht="34.200000000000003" x14ac:dyDescent="0.3">
      <c r="A55" s="35"/>
      <c r="B55" s="37" t="s">
        <v>53</v>
      </c>
      <c r="C55" s="29">
        <v>0.99757459439911578</v>
      </c>
      <c r="D55" s="30">
        <v>0.94839145090346932</v>
      </c>
      <c r="E55" s="30">
        <v>0.88202349195532548</v>
      </c>
      <c r="F55" s="30">
        <v>0.76397670273599894</v>
      </c>
      <c r="G55" s="30">
        <v>0.28872438782319032</v>
      </c>
      <c r="H55" s="31">
        <v>0.7760507267341934</v>
      </c>
      <c r="I55" s="36"/>
      <c r="J55" s="35"/>
    </row>
    <row r="56" spans="1:10" ht="22.8" x14ac:dyDescent="0.3">
      <c r="A56" s="35"/>
      <c r="B56" s="37" t="s">
        <v>54</v>
      </c>
      <c r="C56" s="29">
        <v>0</v>
      </c>
      <c r="D56" s="30">
        <v>0</v>
      </c>
      <c r="E56" s="30">
        <v>2.4538371670682529E-4</v>
      </c>
      <c r="F56" s="30">
        <v>1.3894652239147336E-2</v>
      </c>
      <c r="G56" s="30">
        <v>4.5489760113164496E-2</v>
      </c>
      <c r="H56" s="31">
        <v>1.1925090487473788E-2</v>
      </c>
      <c r="I56" s="36"/>
      <c r="J56" s="35"/>
    </row>
    <row r="57" spans="1:10" ht="22.8" x14ac:dyDescent="0.3">
      <c r="A57" s="35"/>
      <c r="B57" s="37" t="s">
        <v>55</v>
      </c>
      <c r="C57" s="29">
        <v>0</v>
      </c>
      <c r="D57" s="30">
        <v>1.2842610489725594E-3</v>
      </c>
      <c r="E57" s="30">
        <v>8.3781950797511072E-4</v>
      </c>
      <c r="F57" s="30">
        <v>2.6602824543909401E-2</v>
      </c>
      <c r="G57" s="30">
        <v>0.53494285271991993</v>
      </c>
      <c r="H57" s="31">
        <v>0.11273107087417586</v>
      </c>
      <c r="I57" s="36"/>
      <c r="J57" s="35"/>
    </row>
    <row r="58" spans="1:10" ht="22.8" x14ac:dyDescent="0.3">
      <c r="A58" s="35"/>
      <c r="B58" s="37" t="s">
        <v>56</v>
      </c>
      <c r="C58" s="29">
        <v>7.0113256307789988E-4</v>
      </c>
      <c r="D58" s="30">
        <v>9.9065874184420758E-3</v>
      </c>
      <c r="E58" s="30">
        <v>1.8647041840101301E-2</v>
      </c>
      <c r="F58" s="30">
        <v>2.6188524990566561E-2</v>
      </c>
      <c r="G58" s="30">
        <v>6.9297570538173541E-3</v>
      </c>
      <c r="H58" s="31">
        <v>1.24912254978829E-2</v>
      </c>
      <c r="I58" s="36"/>
      <c r="J58" s="35"/>
    </row>
    <row r="59" spans="1:10" ht="45.6" x14ac:dyDescent="0.3">
      <c r="A59" s="35"/>
      <c r="B59" s="37" t="s">
        <v>57</v>
      </c>
      <c r="C59" s="32">
        <v>9.0788161682869919E-2</v>
      </c>
      <c r="D59" s="33">
        <v>9.8065741448437396E-2</v>
      </c>
      <c r="E59" s="33">
        <v>7.94853324415008E-2</v>
      </c>
      <c r="F59" s="33">
        <v>5.8400797497836165E-2</v>
      </c>
      <c r="G59" s="33">
        <v>1.7967877724080226E-2</v>
      </c>
      <c r="H59" s="34">
        <v>6.8948280069789203E-2</v>
      </c>
      <c r="I59" s="36"/>
      <c r="J59" s="35"/>
    </row>
    <row r="60" spans="1:10" ht="22.8" x14ac:dyDescent="0.3">
      <c r="A60" s="35"/>
      <c r="B60" s="37" t="s">
        <v>58</v>
      </c>
      <c r="C60" s="32">
        <v>0</v>
      </c>
      <c r="D60" s="33">
        <v>4.1588850865713952E-4</v>
      </c>
      <c r="E60" s="33">
        <v>9.9020517539048954E-3</v>
      </c>
      <c r="F60" s="33">
        <v>0.10603625509232033</v>
      </c>
      <c r="G60" s="33">
        <v>0.11539937320733493</v>
      </c>
      <c r="H60" s="34">
        <v>4.6348901267933916E-2</v>
      </c>
      <c r="I60" s="36"/>
      <c r="J60" s="35"/>
    </row>
    <row r="61" spans="1:10" ht="22.8" x14ac:dyDescent="0.3">
      <c r="A61" s="35"/>
      <c r="B61" s="37" t="s">
        <v>59</v>
      </c>
      <c r="C61" s="32">
        <v>4.5899127053203868E-4</v>
      </c>
      <c r="D61" s="33">
        <v>3.7306108370304021E-2</v>
      </c>
      <c r="E61" s="33">
        <v>8.2741558719685027E-2</v>
      </c>
      <c r="F61" s="33">
        <v>7.2416715662595527E-2</v>
      </c>
      <c r="G61" s="33">
        <v>5.353020179643489E-2</v>
      </c>
      <c r="H61" s="34">
        <v>4.936250430666668E-2</v>
      </c>
      <c r="I61" s="36"/>
      <c r="J61" s="35"/>
    </row>
    <row r="62" spans="1:10" ht="22.8" x14ac:dyDescent="0.3">
      <c r="A62" s="35"/>
      <c r="B62" s="37" t="s">
        <v>60</v>
      </c>
      <c r="C62" s="32">
        <v>0</v>
      </c>
      <c r="D62" s="33">
        <v>1.0328847890904128E-3</v>
      </c>
      <c r="E62" s="33">
        <v>9.3946059631088222E-3</v>
      </c>
      <c r="F62" s="33">
        <v>4.6678082010777035E-2</v>
      </c>
      <c r="G62" s="33">
        <v>0.10902405676467575</v>
      </c>
      <c r="H62" s="34">
        <v>3.3227721358786037E-2</v>
      </c>
      <c r="I62" s="36"/>
      <c r="J62" s="35"/>
    </row>
    <row r="63" spans="1:10" ht="22.8" x14ac:dyDescent="0.3">
      <c r="A63" s="35"/>
      <c r="B63" s="37" t="s">
        <v>61</v>
      </c>
      <c r="C63" s="32">
        <v>3.1315222008299871E-3</v>
      </c>
      <c r="D63" s="33">
        <v>0.12766915120702446</v>
      </c>
      <c r="E63" s="33">
        <v>0.24854748433279503</v>
      </c>
      <c r="F63" s="33">
        <v>0.38218257965288632</v>
      </c>
      <c r="G63" s="33">
        <v>0.26278709783768123</v>
      </c>
      <c r="H63" s="34">
        <v>0.20508663079712303</v>
      </c>
      <c r="I63" s="36"/>
      <c r="J63" s="35"/>
    </row>
    <row r="64" spans="1:10" ht="23.4" thickBot="1" x14ac:dyDescent="0.35">
      <c r="A64" s="35"/>
      <c r="B64" s="46" t="s">
        <v>62</v>
      </c>
      <c r="C64" s="47">
        <v>0</v>
      </c>
      <c r="D64" s="48">
        <v>0</v>
      </c>
      <c r="E64" s="48">
        <v>6.543565778848676E-4</v>
      </c>
      <c r="F64" s="48">
        <v>4.9216304040734715E-3</v>
      </c>
      <c r="G64" s="48">
        <v>3.0152846240724871E-2</v>
      </c>
      <c r="H64" s="49">
        <v>7.145592255747739E-3</v>
      </c>
      <c r="I64" s="36"/>
      <c r="J64" s="35"/>
    </row>
    <row r="65" spans="2:9" s="35" customFormat="1" x14ac:dyDescent="0.3">
      <c r="B65" s="44"/>
      <c r="C65" s="45"/>
      <c r="D65" s="45"/>
      <c r="E65" s="45"/>
      <c r="F65" s="45"/>
      <c r="G65" s="45"/>
      <c r="H65" s="45"/>
      <c r="I65" s="36"/>
    </row>
    <row r="66" spans="2:9" s="35" customFormat="1" x14ac:dyDescent="0.3">
      <c r="B66" s="44"/>
      <c r="C66" s="45"/>
      <c r="D66" s="45"/>
      <c r="E66" s="45"/>
      <c r="F66" s="45"/>
      <c r="G66" s="45"/>
      <c r="H66" s="45"/>
      <c r="I66" s="36"/>
    </row>
    <row r="67" spans="2:9" s="35" customFormat="1" x14ac:dyDescent="0.3">
      <c r="B67" s="44"/>
      <c r="C67" s="45"/>
      <c r="D67" s="45"/>
      <c r="E67" s="45"/>
      <c r="F67" s="45"/>
      <c r="G67" s="45"/>
      <c r="H67" s="45"/>
      <c r="I67" s="36"/>
    </row>
    <row r="68" spans="2:9" s="35" customFormat="1" x14ac:dyDescent="0.3">
      <c r="B68" s="44"/>
      <c r="C68" s="45"/>
      <c r="D68" s="45"/>
      <c r="E68" s="45"/>
      <c r="F68" s="45"/>
      <c r="G68" s="45"/>
      <c r="H68" s="45"/>
      <c r="I68" s="36"/>
    </row>
    <row r="69" spans="2:9" s="35" customFormat="1" x14ac:dyDescent="0.3">
      <c r="B69" s="44"/>
      <c r="C69" s="45"/>
      <c r="D69" s="45"/>
      <c r="E69" s="45"/>
      <c r="F69" s="45"/>
      <c r="G69" s="45"/>
      <c r="H69" s="45"/>
      <c r="I69" s="36"/>
    </row>
    <row r="70" spans="2:9" s="35" customFormat="1" x14ac:dyDescent="0.3">
      <c r="B70" s="44"/>
      <c r="C70" s="45"/>
      <c r="D70" s="45"/>
      <c r="E70" s="45"/>
      <c r="F70" s="45"/>
      <c r="G70" s="45"/>
      <c r="H70" s="45"/>
      <c r="I70" s="36"/>
    </row>
    <row r="71" spans="2:9" s="35" customFormat="1" x14ac:dyDescent="0.3">
      <c r="B71" s="44"/>
      <c r="C71" s="45"/>
      <c r="D71" s="45"/>
      <c r="E71" s="45"/>
      <c r="F71" s="45"/>
      <c r="G71" s="45"/>
      <c r="H71" s="45"/>
      <c r="I71" s="36"/>
    </row>
    <row r="72" spans="2:9" s="35" customFormat="1" x14ac:dyDescent="0.3">
      <c r="B72" s="44"/>
      <c r="C72" s="45"/>
      <c r="D72" s="45"/>
      <c r="E72" s="45"/>
      <c r="F72" s="45"/>
      <c r="G72" s="45"/>
      <c r="H72" s="45"/>
      <c r="I72" s="36"/>
    </row>
    <row r="73" spans="2:9" s="35" customFormat="1" x14ac:dyDescent="0.3">
      <c r="B73" s="44"/>
      <c r="C73" s="45"/>
      <c r="D73" s="45"/>
      <c r="E73" s="45"/>
      <c r="F73" s="45"/>
      <c r="G73" s="45"/>
      <c r="H73" s="45"/>
      <c r="I73" s="36"/>
    </row>
    <row r="74" spans="2:9" s="35" customFormat="1" x14ac:dyDescent="0.3">
      <c r="B74" s="44"/>
      <c r="C74" s="45"/>
      <c r="D74" s="45"/>
      <c r="E74" s="45"/>
      <c r="F74" s="45"/>
      <c r="G74" s="45"/>
      <c r="H74" s="45"/>
      <c r="I74" s="36"/>
    </row>
    <row r="75" spans="2:9" s="35" customFormat="1" x14ac:dyDescent="0.3">
      <c r="B75" s="44"/>
      <c r="C75" s="45"/>
      <c r="D75" s="45"/>
      <c r="E75" s="45"/>
      <c r="F75" s="45"/>
      <c r="G75" s="45"/>
      <c r="H75" s="45"/>
      <c r="I75" s="36"/>
    </row>
    <row r="76" spans="2:9" s="35" customFormat="1" x14ac:dyDescent="0.3">
      <c r="B76" s="44"/>
      <c r="C76" s="45"/>
      <c r="D76" s="45"/>
      <c r="E76" s="45"/>
      <c r="F76" s="45"/>
      <c r="G76" s="45"/>
      <c r="H76" s="45"/>
      <c r="I76" s="36"/>
    </row>
    <row r="77" spans="2:9" s="35" customFormat="1" x14ac:dyDescent="0.3">
      <c r="B77" s="44"/>
      <c r="C77" s="45"/>
      <c r="D77" s="45"/>
      <c r="E77" s="45"/>
      <c r="F77" s="45"/>
      <c r="G77" s="45"/>
      <c r="H77" s="45"/>
      <c r="I77" s="36"/>
    </row>
    <row r="78" spans="2:9" s="35" customFormat="1" x14ac:dyDescent="0.3">
      <c r="B78" s="44"/>
      <c r="C78" s="45"/>
      <c r="D78" s="45"/>
      <c r="E78" s="45"/>
      <c r="F78" s="45"/>
      <c r="G78" s="45"/>
      <c r="H78" s="45"/>
      <c r="I78" s="36"/>
    </row>
    <row r="79" spans="2:9" s="35" customFormat="1" x14ac:dyDescent="0.3">
      <c r="B79" s="44"/>
      <c r="C79" s="45"/>
      <c r="D79" s="45"/>
      <c r="E79" s="45"/>
      <c r="F79" s="45"/>
      <c r="G79" s="45"/>
      <c r="H79" s="45"/>
      <c r="I79" s="36"/>
    </row>
    <row r="80" spans="2:9" s="35" customFormat="1" x14ac:dyDescent="0.3">
      <c r="B80" s="44"/>
      <c r="C80" s="45"/>
      <c r="D80" s="45"/>
      <c r="E80" s="45"/>
      <c r="F80" s="45"/>
      <c r="G80" s="45"/>
      <c r="H80" s="45"/>
      <c r="I80" s="36"/>
    </row>
    <row r="81" spans="2:9" s="35" customFormat="1" x14ac:dyDescent="0.3">
      <c r="B81" s="44"/>
      <c r="C81" s="45"/>
      <c r="D81" s="45"/>
      <c r="E81" s="45"/>
      <c r="F81" s="45"/>
      <c r="G81" s="45"/>
      <c r="H81" s="45"/>
      <c r="I81" s="36"/>
    </row>
    <row r="82" spans="2:9" s="35" customFormat="1" x14ac:dyDescent="0.3">
      <c r="B82" s="44"/>
      <c r="C82" s="45"/>
      <c r="D82" s="45"/>
      <c r="E82" s="45"/>
      <c r="F82" s="45"/>
      <c r="G82" s="45"/>
      <c r="H82" s="45"/>
      <c r="I82" s="36"/>
    </row>
    <row r="83" spans="2:9" s="35" customFormat="1" x14ac:dyDescent="0.3">
      <c r="B83" s="44"/>
      <c r="C83" s="45"/>
      <c r="D83" s="45"/>
      <c r="E83" s="45"/>
      <c r="F83" s="45"/>
      <c r="G83" s="45"/>
      <c r="H83" s="45"/>
      <c r="I83" s="36"/>
    </row>
    <row r="84" spans="2:9" s="35" customFormat="1" x14ac:dyDescent="0.3">
      <c r="B84" s="44"/>
      <c r="C84" s="45"/>
      <c r="D84" s="45"/>
      <c r="E84" s="45"/>
      <c r="F84" s="45"/>
      <c r="G84" s="45"/>
      <c r="H84" s="45"/>
      <c r="I84" s="36"/>
    </row>
    <row r="85" spans="2:9" s="35" customFormat="1" x14ac:dyDescent="0.3">
      <c r="B85" s="44"/>
      <c r="C85" s="45"/>
      <c r="D85" s="45"/>
      <c r="E85" s="45"/>
      <c r="F85" s="45"/>
      <c r="G85" s="45"/>
      <c r="H85" s="45"/>
      <c r="I85" s="36"/>
    </row>
    <row r="86" spans="2:9" s="35" customFormat="1" x14ac:dyDescent="0.3">
      <c r="B86" s="44"/>
      <c r="C86" s="45"/>
      <c r="D86" s="45"/>
      <c r="E86" s="45"/>
      <c r="F86" s="45"/>
      <c r="G86" s="45"/>
      <c r="H86" s="45"/>
      <c r="I86" s="36"/>
    </row>
    <row r="87" spans="2:9" s="35" customFormat="1" x14ac:dyDescent="0.3">
      <c r="B87" s="44"/>
      <c r="C87" s="45"/>
      <c r="D87" s="45"/>
      <c r="E87" s="45"/>
      <c r="F87" s="45"/>
      <c r="G87" s="45"/>
      <c r="H87" s="45"/>
      <c r="I87" s="36"/>
    </row>
    <row r="88" spans="2:9" s="35" customFormat="1" x14ac:dyDescent="0.3">
      <c r="B88" s="44"/>
      <c r="C88" s="45"/>
      <c r="D88" s="45"/>
      <c r="E88" s="45"/>
      <c r="F88" s="45"/>
      <c r="G88" s="45"/>
      <c r="H88" s="45"/>
      <c r="I88" s="36"/>
    </row>
    <row r="89" spans="2:9" s="35" customFormat="1" x14ac:dyDescent="0.3">
      <c r="B89" s="44"/>
      <c r="C89" s="45"/>
      <c r="D89" s="45"/>
      <c r="E89" s="45"/>
      <c r="F89" s="45"/>
      <c r="G89" s="45"/>
      <c r="H89" s="45"/>
      <c r="I89" s="36"/>
    </row>
    <row r="90" spans="2:9" s="35" customFormat="1" x14ac:dyDescent="0.3">
      <c r="B90" s="44"/>
      <c r="C90" s="45"/>
      <c r="D90" s="45"/>
      <c r="E90" s="45"/>
      <c r="F90" s="45"/>
      <c r="G90" s="45"/>
      <c r="H90" s="45"/>
      <c r="I90" s="36"/>
    </row>
    <row r="91" spans="2:9" s="35" customFormat="1" x14ac:dyDescent="0.3">
      <c r="B91" s="44"/>
      <c r="C91" s="45"/>
      <c r="D91" s="45"/>
      <c r="E91" s="45"/>
      <c r="F91" s="45"/>
      <c r="G91" s="45"/>
      <c r="H91" s="45"/>
      <c r="I91" s="36"/>
    </row>
    <row r="92" spans="2:9" s="35" customFormat="1" x14ac:dyDescent="0.3">
      <c r="B92" s="44"/>
      <c r="C92" s="45"/>
      <c r="D92" s="45"/>
      <c r="E92" s="45"/>
      <c r="F92" s="45"/>
      <c r="G92" s="45"/>
      <c r="H92" s="45"/>
      <c r="I92" s="36"/>
    </row>
    <row r="93" spans="2:9" s="35" customFormat="1" x14ac:dyDescent="0.3">
      <c r="B93" s="44"/>
      <c r="C93" s="45"/>
      <c r="D93" s="45"/>
      <c r="E93" s="45"/>
      <c r="F93" s="45"/>
      <c r="G93" s="45"/>
      <c r="H93" s="45"/>
      <c r="I93" s="36"/>
    </row>
    <row r="94" spans="2:9" s="35" customFormat="1" x14ac:dyDescent="0.3">
      <c r="B94" s="44"/>
      <c r="C94" s="45"/>
      <c r="D94" s="45"/>
      <c r="E94" s="45"/>
      <c r="F94" s="45"/>
      <c r="G94" s="45"/>
      <c r="H94" s="45"/>
      <c r="I94" s="36"/>
    </row>
    <row r="95" spans="2:9" s="35" customFormat="1" x14ac:dyDescent="0.3">
      <c r="B95" s="44"/>
      <c r="C95" s="45"/>
      <c r="D95" s="45"/>
      <c r="E95" s="45"/>
      <c r="F95" s="45"/>
      <c r="G95" s="45"/>
      <c r="H95" s="45"/>
      <c r="I95" s="36"/>
    </row>
    <row r="96" spans="2:9" s="35" customFormat="1" x14ac:dyDescent="0.3">
      <c r="B96" s="44"/>
      <c r="C96" s="45"/>
      <c r="D96" s="45"/>
      <c r="E96" s="45"/>
      <c r="F96" s="45"/>
      <c r="G96" s="45"/>
      <c r="H96" s="45"/>
      <c r="I96" s="36"/>
    </row>
    <row r="97" spans="2:9" s="35" customFormat="1" x14ac:dyDescent="0.3">
      <c r="B97" s="44"/>
      <c r="C97" s="45"/>
      <c r="D97" s="45"/>
      <c r="E97" s="45"/>
      <c r="F97" s="45"/>
      <c r="G97" s="45"/>
      <c r="H97" s="45"/>
      <c r="I97" s="36"/>
    </row>
    <row r="98" spans="2:9" s="35" customFormat="1" x14ac:dyDescent="0.3">
      <c r="B98" s="44"/>
      <c r="C98" s="45"/>
      <c r="D98" s="45"/>
      <c r="E98" s="45"/>
      <c r="F98" s="45"/>
      <c r="G98" s="45"/>
      <c r="H98" s="45"/>
      <c r="I98" s="36"/>
    </row>
    <row r="99" spans="2:9" s="35" customFormat="1" x14ac:dyDescent="0.3">
      <c r="B99" s="44"/>
      <c r="C99" s="45"/>
      <c r="D99" s="45"/>
      <c r="E99" s="45"/>
      <c r="F99" s="45"/>
      <c r="G99" s="45"/>
      <c r="H99" s="45"/>
      <c r="I99" s="36"/>
    </row>
    <row r="100" spans="2:9" s="35" customFormat="1" x14ac:dyDescent="0.3">
      <c r="B100" s="44"/>
      <c r="C100" s="45"/>
      <c r="D100" s="45"/>
      <c r="E100" s="45"/>
      <c r="F100" s="45"/>
      <c r="G100" s="45"/>
      <c r="H100" s="45"/>
      <c r="I100" s="36"/>
    </row>
    <row r="101" spans="2:9" s="35" customFormat="1" x14ac:dyDescent="0.3">
      <c r="B101" s="44"/>
      <c r="C101" s="45"/>
      <c r="D101" s="45"/>
      <c r="E101" s="45"/>
      <c r="F101" s="45"/>
      <c r="G101" s="45"/>
      <c r="H101" s="45"/>
      <c r="I101" s="36"/>
    </row>
    <row r="102" spans="2:9" s="35" customFormat="1" x14ac:dyDescent="0.3">
      <c r="B102" s="44"/>
      <c r="C102" s="45"/>
      <c r="D102" s="45"/>
      <c r="E102" s="45"/>
      <c r="F102" s="45"/>
      <c r="G102" s="45"/>
      <c r="H102" s="45"/>
      <c r="I102" s="36"/>
    </row>
    <row r="103" spans="2:9" s="35" customFormat="1" x14ac:dyDescent="0.3">
      <c r="B103" s="44"/>
      <c r="C103" s="45"/>
      <c r="D103" s="45"/>
      <c r="E103" s="45"/>
      <c r="F103" s="45"/>
      <c r="G103" s="45"/>
      <c r="H103" s="45"/>
      <c r="I103" s="36"/>
    </row>
    <row r="104" spans="2:9" s="35" customFormat="1" x14ac:dyDescent="0.3">
      <c r="B104" s="44"/>
      <c r="C104" s="45"/>
      <c r="D104" s="45"/>
      <c r="E104" s="45"/>
      <c r="F104" s="45"/>
      <c r="G104" s="45"/>
      <c r="H104" s="45"/>
      <c r="I104" s="36"/>
    </row>
    <row r="105" spans="2:9" s="35" customFormat="1" x14ac:dyDescent="0.3">
      <c r="B105" s="44"/>
      <c r="C105" s="36"/>
      <c r="D105" s="36"/>
      <c r="E105" s="36"/>
      <c r="F105" s="36"/>
      <c r="G105" s="36"/>
      <c r="H105" s="36"/>
      <c r="I105" s="36"/>
    </row>
    <row r="106" spans="2:9" s="35" customFormat="1" x14ac:dyDescent="0.3">
      <c r="B106" s="44"/>
      <c r="C106" s="36"/>
      <c r="D106" s="36"/>
      <c r="E106" s="36"/>
      <c r="F106" s="36"/>
      <c r="G106" s="36"/>
      <c r="H106" s="36"/>
      <c r="I106" s="36"/>
    </row>
    <row r="107" spans="2:9" s="35" customFormat="1" x14ac:dyDescent="0.3">
      <c r="B107" s="44"/>
      <c r="C107" s="36"/>
      <c r="D107" s="36"/>
      <c r="E107" s="36"/>
      <c r="F107" s="36"/>
      <c r="G107" s="36"/>
      <c r="H107" s="36"/>
      <c r="I107" s="36"/>
    </row>
    <row r="108" spans="2:9" s="35" customFormat="1" x14ac:dyDescent="0.3">
      <c r="B108" s="44"/>
      <c r="C108" s="36"/>
      <c r="D108" s="36"/>
      <c r="E108" s="36"/>
      <c r="F108" s="36"/>
      <c r="G108" s="36"/>
      <c r="H108" s="36"/>
      <c r="I108" s="36"/>
    </row>
    <row r="109" spans="2:9" s="35" customFormat="1" x14ac:dyDescent="0.3">
      <c r="B109" s="44"/>
      <c r="C109" s="36"/>
      <c r="D109" s="36"/>
      <c r="E109" s="36"/>
      <c r="F109" s="36"/>
      <c r="G109" s="36"/>
      <c r="H109" s="36"/>
      <c r="I109" s="36"/>
    </row>
    <row r="110" spans="2:9" s="35" customFormat="1" x14ac:dyDescent="0.3">
      <c r="B110" s="44"/>
      <c r="C110" s="36"/>
      <c r="D110" s="36"/>
      <c r="E110" s="36"/>
      <c r="F110" s="36"/>
      <c r="G110" s="36"/>
      <c r="H110" s="36"/>
      <c r="I110" s="36"/>
    </row>
    <row r="111" spans="2:9" s="35" customFormat="1" x14ac:dyDescent="0.3">
      <c r="B111" s="44"/>
      <c r="C111" s="36"/>
      <c r="D111" s="36"/>
      <c r="E111" s="36"/>
      <c r="F111" s="36"/>
      <c r="G111" s="36"/>
      <c r="H111" s="36"/>
      <c r="I111" s="36"/>
    </row>
    <row r="112" spans="2:9" s="35" customFormat="1" x14ac:dyDescent="0.3">
      <c r="B112" s="44"/>
      <c r="C112" s="36"/>
      <c r="D112" s="36"/>
      <c r="E112" s="36"/>
      <c r="F112" s="36"/>
      <c r="G112" s="36"/>
      <c r="H112" s="36"/>
      <c r="I112" s="36"/>
    </row>
    <row r="113" spans="2:9" s="35" customFormat="1" x14ac:dyDescent="0.3">
      <c r="B113" s="44"/>
      <c r="C113" s="36"/>
      <c r="D113" s="36"/>
      <c r="E113" s="36"/>
      <c r="F113" s="36"/>
      <c r="G113" s="36"/>
      <c r="H113" s="36"/>
      <c r="I113" s="36"/>
    </row>
    <row r="114" spans="2:9" s="35" customFormat="1" x14ac:dyDescent="0.3">
      <c r="B114" s="44"/>
      <c r="C114" s="36"/>
      <c r="D114" s="36"/>
      <c r="E114" s="36"/>
      <c r="F114" s="36"/>
      <c r="G114" s="36"/>
      <c r="H114" s="36"/>
      <c r="I114" s="36"/>
    </row>
    <row r="115" spans="2:9" s="35" customFormat="1" x14ac:dyDescent="0.3">
      <c r="B115" s="44"/>
      <c r="C115" s="36"/>
      <c r="D115" s="36"/>
      <c r="E115" s="36"/>
      <c r="F115" s="36"/>
      <c r="G115" s="36"/>
      <c r="H115" s="36"/>
      <c r="I115" s="36"/>
    </row>
    <row r="116" spans="2:9" s="35" customFormat="1" x14ac:dyDescent="0.3">
      <c r="B116" s="44"/>
      <c r="C116" s="36"/>
      <c r="D116" s="36"/>
      <c r="E116" s="36"/>
      <c r="F116" s="36"/>
      <c r="G116" s="36"/>
      <c r="H116" s="36"/>
      <c r="I116" s="36"/>
    </row>
    <row r="117" spans="2:9" s="35" customFormat="1" x14ac:dyDescent="0.3">
      <c r="B117" s="44"/>
      <c r="C117" s="36"/>
      <c r="D117" s="36"/>
      <c r="E117" s="36"/>
      <c r="F117" s="36"/>
      <c r="G117" s="36"/>
      <c r="H117" s="36"/>
      <c r="I117" s="36"/>
    </row>
    <row r="118" spans="2:9" s="35" customFormat="1" x14ac:dyDescent="0.3">
      <c r="B118" s="44"/>
      <c r="C118" s="36"/>
      <c r="D118" s="36"/>
      <c r="E118" s="36"/>
      <c r="F118" s="36"/>
      <c r="G118" s="36"/>
      <c r="H118" s="36"/>
      <c r="I118" s="36"/>
    </row>
    <row r="119" spans="2:9" s="35" customFormat="1" x14ac:dyDescent="0.3">
      <c r="B119" s="44"/>
      <c r="C119" s="36"/>
      <c r="D119" s="36"/>
      <c r="E119" s="36"/>
      <c r="F119" s="36"/>
      <c r="G119" s="36"/>
      <c r="H119" s="36"/>
      <c r="I119" s="36"/>
    </row>
    <row r="120" spans="2:9" s="35" customFormat="1" x14ac:dyDescent="0.3">
      <c r="B120" s="44"/>
      <c r="C120" s="36"/>
      <c r="D120" s="36"/>
      <c r="E120" s="36"/>
      <c r="F120" s="36"/>
      <c r="G120" s="36"/>
      <c r="H120" s="36"/>
      <c r="I120" s="36"/>
    </row>
    <row r="121" spans="2:9" s="35" customFormat="1" x14ac:dyDescent="0.3">
      <c r="B121" s="44"/>
      <c r="C121" s="36"/>
      <c r="D121" s="36"/>
      <c r="E121" s="36"/>
      <c r="F121" s="36"/>
      <c r="G121" s="36"/>
      <c r="H121" s="36"/>
      <c r="I121" s="36"/>
    </row>
    <row r="122" spans="2:9" s="35" customFormat="1" x14ac:dyDescent="0.3">
      <c r="B122" s="44"/>
      <c r="C122" s="36"/>
      <c r="D122" s="36"/>
      <c r="E122" s="36"/>
      <c r="F122" s="36"/>
      <c r="G122" s="36"/>
      <c r="H122" s="36"/>
      <c r="I122" s="36"/>
    </row>
    <row r="123" spans="2:9" s="35" customFormat="1" x14ac:dyDescent="0.3">
      <c r="B123" s="44"/>
      <c r="C123" s="36"/>
      <c r="D123" s="36"/>
      <c r="E123" s="36"/>
      <c r="F123" s="36"/>
      <c r="G123" s="36"/>
      <c r="H123" s="36"/>
      <c r="I123" s="36"/>
    </row>
    <row r="124" spans="2:9" s="35" customFormat="1" x14ac:dyDescent="0.3">
      <c r="B124" s="44"/>
      <c r="C124" s="36"/>
      <c r="D124" s="36"/>
      <c r="E124" s="36"/>
      <c r="F124" s="36"/>
      <c r="G124" s="36"/>
      <c r="H124" s="36"/>
      <c r="I124" s="36"/>
    </row>
    <row r="125" spans="2:9" s="35" customFormat="1" x14ac:dyDescent="0.3">
      <c r="B125" s="44"/>
      <c r="C125" s="36"/>
      <c r="D125" s="36"/>
      <c r="E125" s="36"/>
      <c r="F125" s="36"/>
      <c r="G125" s="36"/>
      <c r="H125" s="36"/>
      <c r="I125" s="36"/>
    </row>
    <row r="126" spans="2:9" s="35" customFormat="1" x14ac:dyDescent="0.3">
      <c r="B126" s="44"/>
      <c r="C126" s="36"/>
      <c r="D126" s="36"/>
      <c r="E126" s="36"/>
      <c r="F126" s="36"/>
      <c r="G126" s="36"/>
      <c r="H126" s="36"/>
      <c r="I126" s="36"/>
    </row>
    <row r="127" spans="2:9" s="35" customFormat="1" x14ac:dyDescent="0.3">
      <c r="B127" s="44"/>
      <c r="C127" s="36"/>
      <c r="D127" s="36"/>
      <c r="E127" s="36"/>
      <c r="F127" s="36"/>
      <c r="G127" s="36"/>
      <c r="H127" s="36"/>
      <c r="I127" s="36"/>
    </row>
    <row r="128" spans="2:9" s="35" customFormat="1" x14ac:dyDescent="0.3">
      <c r="B128" s="44"/>
      <c r="C128" s="36"/>
      <c r="D128" s="36"/>
      <c r="E128" s="36"/>
      <c r="F128" s="36"/>
      <c r="G128" s="36"/>
      <c r="H128" s="36"/>
      <c r="I128" s="36"/>
    </row>
    <row r="129" spans="2:9" s="35" customFormat="1" x14ac:dyDescent="0.3">
      <c r="B129" s="44"/>
      <c r="C129" s="36"/>
      <c r="D129" s="36"/>
      <c r="E129" s="36"/>
      <c r="F129" s="36"/>
      <c r="G129" s="36"/>
      <c r="H129" s="36"/>
      <c r="I129" s="36"/>
    </row>
    <row r="130" spans="2:9" s="35" customFormat="1" x14ac:dyDescent="0.3">
      <c r="B130" s="44"/>
      <c r="C130" s="36"/>
      <c r="D130" s="36"/>
      <c r="E130" s="36"/>
      <c r="F130" s="36"/>
      <c r="G130" s="36"/>
      <c r="H130" s="36"/>
      <c r="I130" s="36"/>
    </row>
    <row r="131" spans="2:9" s="35" customFormat="1" x14ac:dyDescent="0.3">
      <c r="B131" s="44"/>
      <c r="C131" s="36"/>
      <c r="D131" s="36"/>
      <c r="E131" s="36"/>
      <c r="F131" s="36"/>
      <c r="G131" s="36"/>
      <c r="H131" s="36"/>
      <c r="I131" s="36"/>
    </row>
    <row r="132" spans="2:9" s="35" customFormat="1" x14ac:dyDescent="0.3">
      <c r="B132" s="44"/>
      <c r="C132" s="36"/>
      <c r="D132" s="36"/>
      <c r="E132" s="36"/>
      <c r="F132" s="36"/>
      <c r="G132" s="36"/>
      <c r="H132" s="36"/>
      <c r="I132" s="36"/>
    </row>
    <row r="133" spans="2:9" s="35" customFormat="1" x14ac:dyDescent="0.3">
      <c r="B133" s="44"/>
      <c r="C133" s="36"/>
      <c r="D133" s="36"/>
      <c r="E133" s="36"/>
      <c r="F133" s="36"/>
      <c r="G133" s="36"/>
      <c r="H133" s="36"/>
      <c r="I133" s="36"/>
    </row>
    <row r="134" spans="2:9" s="35" customFormat="1" x14ac:dyDescent="0.3">
      <c r="B134" s="44"/>
      <c r="C134" s="36"/>
      <c r="D134" s="36"/>
      <c r="E134" s="36"/>
      <c r="F134" s="36"/>
      <c r="G134" s="36"/>
      <c r="H134" s="36"/>
      <c r="I134" s="36"/>
    </row>
    <row r="135" spans="2:9" s="35" customFormat="1" x14ac:dyDescent="0.3">
      <c r="B135" s="44"/>
      <c r="C135" s="36"/>
      <c r="D135" s="36"/>
      <c r="E135" s="36"/>
      <c r="F135" s="36"/>
      <c r="G135" s="36"/>
      <c r="H135" s="36"/>
      <c r="I135" s="36"/>
    </row>
    <row r="136" spans="2:9" s="35" customFormat="1" x14ac:dyDescent="0.3">
      <c r="B136" s="44"/>
      <c r="C136" s="36"/>
      <c r="D136" s="36"/>
      <c r="E136" s="36"/>
      <c r="F136" s="36"/>
      <c r="G136" s="36"/>
      <c r="H136" s="36"/>
    </row>
    <row r="137" spans="2:9" s="35" customFormat="1" x14ac:dyDescent="0.3">
      <c r="B137" s="44"/>
      <c r="C137" s="36"/>
      <c r="D137" s="36"/>
      <c r="E137" s="36"/>
      <c r="F137" s="36"/>
      <c r="G137" s="36"/>
      <c r="H137" s="36"/>
    </row>
    <row r="138" spans="2:9" s="35" customFormat="1" x14ac:dyDescent="0.3">
      <c r="B138" s="44"/>
      <c r="C138" s="36"/>
      <c r="D138" s="36"/>
      <c r="E138" s="36"/>
      <c r="F138" s="36"/>
      <c r="G138" s="36"/>
      <c r="H138" s="36"/>
    </row>
    <row r="139" spans="2:9" s="35" customFormat="1" x14ac:dyDescent="0.3">
      <c r="B139" s="44"/>
      <c r="C139" s="36"/>
      <c r="D139" s="36"/>
      <c r="E139" s="36"/>
      <c r="F139" s="36"/>
      <c r="G139" s="36"/>
      <c r="H139" s="36"/>
    </row>
    <row r="140" spans="2:9" s="35" customFormat="1" x14ac:dyDescent="0.3">
      <c r="B140" s="44"/>
      <c r="C140" s="36"/>
      <c r="D140" s="36"/>
      <c r="E140" s="36"/>
      <c r="F140" s="36"/>
      <c r="G140" s="36"/>
      <c r="H140" s="36"/>
    </row>
    <row r="141" spans="2:9" s="35" customFormat="1" x14ac:dyDescent="0.3">
      <c r="B141" s="44"/>
      <c r="C141" s="36"/>
      <c r="D141" s="36"/>
      <c r="E141" s="36"/>
      <c r="F141" s="36"/>
      <c r="G141" s="36"/>
      <c r="H141" s="36"/>
    </row>
    <row r="142" spans="2:9" s="35" customFormat="1" x14ac:dyDescent="0.3">
      <c r="B142" s="44"/>
      <c r="C142" s="36"/>
      <c r="D142" s="36"/>
      <c r="E142" s="36"/>
      <c r="F142" s="36"/>
      <c r="G142" s="36"/>
      <c r="H142" s="36"/>
    </row>
    <row r="143" spans="2:9" s="35" customFormat="1" x14ac:dyDescent="0.3">
      <c r="B143" s="44"/>
      <c r="C143" s="36"/>
      <c r="D143" s="36"/>
      <c r="E143" s="36"/>
      <c r="F143" s="36"/>
      <c r="G143" s="36"/>
      <c r="H143" s="36"/>
    </row>
    <row r="144" spans="2:9" s="35" customFormat="1" x14ac:dyDescent="0.3">
      <c r="B144" s="44"/>
      <c r="C144" s="36"/>
      <c r="D144" s="36"/>
      <c r="E144" s="36"/>
      <c r="F144" s="36"/>
      <c r="G144" s="36"/>
      <c r="H144" s="36"/>
    </row>
    <row r="145" spans="2:8" s="35" customFormat="1" x14ac:dyDescent="0.3">
      <c r="B145" s="44"/>
      <c r="C145" s="36"/>
      <c r="D145" s="36"/>
      <c r="E145" s="36"/>
      <c r="F145" s="36"/>
      <c r="G145" s="36"/>
      <c r="H145" s="36"/>
    </row>
    <row r="146" spans="2:8" s="35" customFormat="1" x14ac:dyDescent="0.3"/>
    <row r="147" spans="2:8" s="35" customFormat="1" x14ac:dyDescent="0.3"/>
    <row r="148" spans="2:8" s="35" customFormat="1" x14ac:dyDescent="0.3"/>
    <row r="149" spans="2:8" s="35" customFormat="1" x14ac:dyDescent="0.3"/>
    <row r="150" spans="2:8" s="35" customFormat="1" x14ac:dyDescent="0.3"/>
    <row r="151" spans="2:8" s="35" customFormat="1" x14ac:dyDescent="0.3"/>
    <row r="152" spans="2:8" s="35" customFormat="1" x14ac:dyDescent="0.3"/>
    <row r="153" spans="2:8" s="35" customFormat="1" x14ac:dyDescent="0.3"/>
    <row r="154" spans="2:8" s="35" customFormat="1" x14ac:dyDescent="0.3"/>
    <row r="155" spans="2:8" s="35" customFormat="1" x14ac:dyDescent="0.3"/>
    <row r="156" spans="2:8" s="35" customFormat="1" x14ac:dyDescent="0.3"/>
    <row r="157" spans="2:8" s="35" customFormat="1" x14ac:dyDescent="0.3"/>
    <row r="158" spans="2:8" s="35" customFormat="1" x14ac:dyDescent="0.3"/>
    <row r="159" spans="2:8" s="35" customFormat="1" x14ac:dyDescent="0.3"/>
    <row r="160" spans="2:8" s="35" customFormat="1" x14ac:dyDescent="0.3"/>
    <row r="161" s="35" customFormat="1" x14ac:dyDescent="0.3"/>
    <row r="162" s="35" customFormat="1" x14ac:dyDescent="0.3"/>
    <row r="163" s="35" customFormat="1" x14ac:dyDescent="0.3"/>
    <row r="164" s="35" customFormat="1" x14ac:dyDescent="0.3"/>
    <row r="165" s="35" customFormat="1" x14ac:dyDescent="0.3"/>
    <row r="166" s="35" customFormat="1" x14ac:dyDescent="0.3"/>
    <row r="167" s="35" customFormat="1" x14ac:dyDescent="0.3"/>
    <row r="168" s="35" customFormat="1" x14ac:dyDescent="0.3"/>
    <row r="169" s="35" customFormat="1" x14ac:dyDescent="0.3"/>
    <row r="170" s="35" customFormat="1" x14ac:dyDescent="0.3"/>
    <row r="171" s="35" customFormat="1" x14ac:dyDescent="0.3"/>
    <row r="172" s="35" customFormat="1" x14ac:dyDescent="0.3"/>
    <row r="173" s="35" customFormat="1" x14ac:dyDescent="0.3"/>
    <row r="174" s="35" customFormat="1" x14ac:dyDescent="0.3"/>
    <row r="175" s="35" customFormat="1" x14ac:dyDescent="0.3"/>
    <row r="176" s="35" customFormat="1" x14ac:dyDescent="0.3"/>
    <row r="177" s="35" customFormat="1" x14ac:dyDescent="0.3"/>
    <row r="178" s="35" customFormat="1" x14ac:dyDescent="0.3"/>
    <row r="179" s="35" customFormat="1" x14ac:dyDescent="0.3"/>
  </sheetData>
  <mergeCells count="2">
    <mergeCell ref="B20:H20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Shea Rutstein</cp:lastModifiedBy>
  <dcterms:created xsi:type="dcterms:W3CDTF">2013-08-06T13:22:30Z</dcterms:created>
  <dcterms:modified xsi:type="dcterms:W3CDTF">2014-04-02T17:26:09Z</dcterms:modified>
</cp:coreProperties>
</file>